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10\Desktop\"/>
    </mc:Choice>
  </mc:AlternateContent>
  <bookViews>
    <workbookView xWindow="-105" yWindow="-105" windowWidth="20730" windowHeight="11760"/>
  </bookViews>
  <sheets>
    <sheet name="TAHMİNİ BÜTÇE 2024" sheetId="1" r:id="rId1"/>
  </sheets>
  <definedNames>
    <definedName name="_xlnm.Print_Area" localSheetId="0">'TAHMİNİ BÜTÇE 2024'!$A$1:$G$56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3" i="1" l="1"/>
  <c r="C55" i="1" l="1"/>
  <c r="F36" i="1" l="1"/>
  <c r="F43" i="1"/>
  <c r="F26" i="1"/>
  <c r="F21" i="1"/>
  <c r="F12" i="1"/>
  <c r="F5" i="1"/>
  <c r="F55" i="1" l="1"/>
</calcChain>
</file>

<file path=xl/sharedStrings.xml><?xml version="1.0" encoding="utf-8"?>
<sst xmlns="http://schemas.openxmlformats.org/spreadsheetml/2006/main" count="69" uniqueCount="63">
  <si>
    <t>Gelirler</t>
  </si>
  <si>
    <t>Giderler</t>
  </si>
  <si>
    <t>İşlem Tipi</t>
  </si>
  <si>
    <t>Ödeme Miktarı (TL)</t>
  </si>
  <si>
    <t>Bakım Onarım Giderleri</t>
  </si>
  <si>
    <t>Elektrik Tesisatı Onarımları</t>
  </si>
  <si>
    <t>Dayanıklı Tüketim Malzemesi ve Demirbaş Alımı</t>
  </si>
  <si>
    <t>Bilişim Araçları Alımı</t>
  </si>
  <si>
    <t>Kırtasiye ve Büro Malzemesi Alımı</t>
  </si>
  <si>
    <t>Kırtasiye ve Büro Malzemeleri Alımı</t>
  </si>
  <si>
    <t>Mal ve Malzeme Alımı</t>
  </si>
  <si>
    <t>Spor Malzemeleri Alımı</t>
  </si>
  <si>
    <t>Genel Giderler</t>
  </si>
  <si>
    <t>TAHMİNİ GELİR MİKTARI TOPLAMI</t>
  </si>
  <si>
    <t>TAHMİNİ GİDER MİKTARI TOPLAMI</t>
  </si>
  <si>
    <t xml:space="preserve">Sınıf Donatım Malzemesi Alımı </t>
  </si>
  <si>
    <r>
      <t xml:space="preserve">Temizlik Malzemeleri Alımı                                                </t>
    </r>
    <r>
      <rPr>
        <b/>
        <sz val="12"/>
        <color theme="1"/>
        <rFont val="Arial"/>
        <family val="2"/>
        <charset val="162"/>
      </rPr>
      <t xml:space="preserve"> </t>
    </r>
  </si>
  <si>
    <t>Okula Yapılan Bağışlar (Nakdi)</t>
  </si>
  <si>
    <t>Aktarım Geliri</t>
  </si>
  <si>
    <t>Kantin Kira Geliri</t>
  </si>
  <si>
    <t>Genel Onarımlar</t>
  </si>
  <si>
    <t>Bina Sigortası Giderleri</t>
  </si>
  <si>
    <t xml:space="preserve">Eğitim Araçları-Materyal Alımı </t>
  </si>
  <si>
    <t>Kurumlara Yapılan Aktarım ve Ödemeler</t>
  </si>
  <si>
    <t xml:space="preserve">Milli Eğitim Müdülükleri Aktarım </t>
  </si>
  <si>
    <t>Vergi Ödemeleri</t>
  </si>
  <si>
    <t>Diğer Kurumlara Aktarımlar</t>
  </si>
  <si>
    <t>Bahçe Alanı Malzeme Alımı</t>
  </si>
  <si>
    <t>Laboratuar Malzeme Alımı</t>
  </si>
  <si>
    <t>Ödül Malzemeleri Alımı</t>
  </si>
  <si>
    <t>Etkinlik ve Organizasyon</t>
  </si>
  <si>
    <t>Basın Yayın ve Matbu Evrak Alımları</t>
  </si>
  <si>
    <t xml:space="preserve"> </t>
  </si>
  <si>
    <t>Su Tesisatı Bakım Onarım Giderleri</t>
  </si>
  <si>
    <t>Bilişim Araçları Bakım Onarım Giderleri</t>
  </si>
  <si>
    <t>Kalorifer Tesisatı Onarımları</t>
  </si>
  <si>
    <t>Mutfak Gereçleri Alımı</t>
  </si>
  <si>
    <t>Mefruşat Giderleri</t>
  </si>
  <si>
    <t>Banka Giderleri</t>
  </si>
  <si>
    <t>Yayın ve Basım Giderleri</t>
  </si>
  <si>
    <t>Müzik Malzemeleri Alımı</t>
  </si>
  <si>
    <t>Personel Giyecek Alımları</t>
  </si>
  <si>
    <t>Bakım Onarım Mal ve Malzemeleri Alımı</t>
  </si>
  <si>
    <t>Öğrenci,Hane Halkı ve Diğer Yardımlar</t>
  </si>
  <si>
    <t>Öğrenci Giyim Yardımı</t>
  </si>
  <si>
    <t>Yemek Yardımı</t>
  </si>
  <si>
    <t>Yarışma-Proje Giderleri</t>
  </si>
  <si>
    <t>Nakdi Yardım</t>
  </si>
  <si>
    <t>Öğrenci Temel Gıda Yardımı</t>
  </si>
  <si>
    <t>Öğrenci Kırtasiye Yardımı</t>
  </si>
  <si>
    <t>Diğer Kurum ve Kuruluşlara Yardımlar</t>
  </si>
  <si>
    <t>Hayırsever Bilgisayar/Tablet Yardımı</t>
  </si>
  <si>
    <t>Bakanlık Tablet Bilgisayar Seti Yardımı</t>
  </si>
  <si>
    <t>Posta ve Kargo Giderleri</t>
  </si>
  <si>
    <t>İade Ödemeler</t>
  </si>
  <si>
    <t>Personel Gider ve Ödemeleri</t>
  </si>
  <si>
    <t>Araç Bakım-Onarım Giderleri (Asansörün Aylık Periyodik Bakımları Dahil)</t>
  </si>
  <si>
    <t xml:space="preserve">Tanıtım ve Temsil Ağırlama Giderleri </t>
  </si>
  <si>
    <t>Anasınıfı Katkı Payı</t>
  </si>
  <si>
    <t>Sabit Giderler</t>
  </si>
  <si>
    <t>Personel Gider ve Ödemeleri (Kısmi Zamanlı 1 kişi Anasınıfı için)</t>
  </si>
  <si>
    <t>Etkinlik-Organizasyon-Mal ve Malzeme Alımları</t>
  </si>
  <si>
    <t xml:space="preserve">BAFRA 29 EKİM İLKOKULU 
01.01.2025-31.12.2025 TARİHLERİ ARALIĞI (2025 MALİ YILI) OKUL-AİLE BİRLİĞİ TAHMİNİ BÜTÇESİ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</si>
</sst>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TL&quot;;[Red]\-#,##0\ &quot;TL&quot;"/>
    <numFmt numFmtId="165" formatCode="#,##0.00\ &quot;TL&quot;"/>
  </numFmts>
  <fonts count="23" x14ac:knownFonts="1">
    <font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</font>
    <font>
      <b/>
      <sz val="12"/>
      <color theme="1"/>
      <name val="Arial"/>
      <family val="2"/>
      <charset val="162"/>
    </font>
    <font>
      <sz val="11"/>
      <color theme="1"/>
      <name val="Arial"/>
      <family val="2"/>
      <charset val="162"/>
    </font>
    <font>
      <sz val="12"/>
      <color theme="1"/>
      <name val="Arial"/>
      <family val="2"/>
      <charset val="162"/>
    </font>
    <font>
      <b/>
      <sz val="11"/>
      <color rgb="FF000000"/>
      <name val="Arial"/>
      <family val="2"/>
      <charset val="162"/>
    </font>
    <font>
      <u/>
      <sz val="11"/>
      <color theme="10"/>
      <name val="Arial"/>
      <family val="2"/>
      <charset val="162"/>
    </font>
    <font>
      <b/>
      <sz val="11"/>
      <color rgb="FFFF0000"/>
      <name val="Arial"/>
      <family val="2"/>
      <charset val="162"/>
    </font>
    <font>
      <b/>
      <sz val="11"/>
      <color rgb="FF31849B"/>
      <name val="Arial"/>
      <family val="2"/>
      <charset val="162"/>
    </font>
    <font>
      <sz val="11"/>
      <color rgb="FF333333"/>
      <name val="Arial"/>
      <family val="2"/>
      <charset val="162"/>
    </font>
    <font>
      <b/>
      <sz val="12"/>
      <color rgb="FFFF0000"/>
      <name val="Arial"/>
      <family val="2"/>
      <charset val="162"/>
    </font>
    <font>
      <sz val="12"/>
      <color rgb="FF333333"/>
      <name val="Arial"/>
      <family val="2"/>
      <charset val="162"/>
    </font>
    <font>
      <b/>
      <sz val="12"/>
      <color theme="4" tint="-0.249977111117893"/>
      <name val="Arial"/>
      <family val="2"/>
      <charset val="162"/>
    </font>
    <font>
      <b/>
      <sz val="11"/>
      <color theme="4" tint="-0.249977111117893"/>
      <name val="Arial"/>
      <family val="2"/>
      <charset val="162"/>
    </font>
    <font>
      <b/>
      <sz val="14"/>
      <color theme="1"/>
      <name val="Arial"/>
      <family val="2"/>
      <charset val="162"/>
    </font>
    <font>
      <b/>
      <sz val="14"/>
      <color rgb="FF000000"/>
      <name val="Arial"/>
      <family val="2"/>
      <charset val="162"/>
    </font>
    <font>
      <b/>
      <sz val="14"/>
      <color rgb="FFFF0000"/>
      <name val="Arial"/>
      <family val="2"/>
      <charset val="162"/>
    </font>
    <font>
      <b/>
      <u/>
      <sz val="14"/>
      <color theme="10"/>
      <name val="Arial"/>
      <family val="2"/>
      <charset val="162"/>
    </font>
    <font>
      <b/>
      <sz val="11"/>
      <color theme="1"/>
      <name val="Arial"/>
      <family val="2"/>
      <charset val="162"/>
    </font>
    <font>
      <b/>
      <sz val="12"/>
      <color rgb="FF000000"/>
      <name val="Arial"/>
      <family val="2"/>
      <charset val="162"/>
    </font>
    <font>
      <b/>
      <u/>
      <sz val="12"/>
      <color theme="1"/>
      <name val="Arial"/>
      <family val="2"/>
      <charset val="162"/>
    </font>
    <font>
      <b/>
      <sz val="12"/>
      <name val="Arial"/>
      <family val="2"/>
      <charset val="162"/>
    </font>
    <font>
      <sz val="11"/>
      <name val="Arial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C3D8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3" fillId="0" borderId="0" xfId="0" applyFont="1" applyAlignment="1">
      <alignment horizontal="center" vertical="center"/>
    </xf>
    <xf numFmtId="0" fontId="6" fillId="5" borderId="7" xfId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vertical="center"/>
    </xf>
    <xf numFmtId="0" fontId="5" fillId="5" borderId="7" xfId="0" applyFont="1" applyFill="1" applyBorder="1" applyAlignment="1">
      <alignment horizontal="center" vertical="center" wrapText="1"/>
    </xf>
    <xf numFmtId="3" fontId="7" fillId="5" borderId="7" xfId="0" applyNumberFormat="1" applyFont="1" applyFill="1" applyBorder="1" applyAlignment="1">
      <alignment horizontal="right" vertical="center"/>
    </xf>
    <xf numFmtId="0" fontId="7" fillId="2" borderId="4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164" fontId="8" fillId="2" borderId="7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165" fontId="10" fillId="5" borderId="6" xfId="0" applyNumberFormat="1" applyFont="1" applyFill="1" applyBorder="1" applyAlignment="1">
      <alignment horizontal="right" vertical="center"/>
    </xf>
    <xf numFmtId="165" fontId="10" fillId="5" borderId="0" xfId="0" applyNumberFormat="1" applyFont="1" applyFill="1" applyBorder="1" applyAlignment="1">
      <alignment horizontal="right" vertical="center"/>
    </xf>
    <xf numFmtId="0" fontId="11" fillId="2" borderId="1" xfId="0" applyFont="1" applyFill="1" applyBorder="1" applyAlignment="1">
      <alignment vertical="center" wrapText="1"/>
    </xf>
    <xf numFmtId="165" fontId="12" fillId="5" borderId="1" xfId="0" applyNumberFormat="1" applyFont="1" applyFill="1" applyBorder="1" applyAlignment="1">
      <alignment horizontal="right" vertical="center"/>
    </xf>
    <xf numFmtId="165" fontId="12" fillId="2" borderId="1" xfId="0" applyNumberFormat="1" applyFont="1" applyFill="1" applyBorder="1" applyAlignment="1">
      <alignment horizontal="right" vertical="center"/>
    </xf>
    <xf numFmtId="165" fontId="13" fillId="2" borderId="1" xfId="0" applyNumberFormat="1" applyFont="1" applyFill="1" applyBorder="1" applyAlignment="1">
      <alignment vertical="center"/>
    </xf>
    <xf numFmtId="165" fontId="16" fillId="2" borderId="1" xfId="0" applyNumberFormat="1" applyFont="1" applyFill="1" applyBorder="1" applyAlignment="1">
      <alignment horizontal="right" vertical="center" wrapText="1"/>
    </xf>
    <xf numFmtId="0" fontId="17" fillId="4" borderId="1" xfId="1" applyFont="1" applyFill="1" applyBorder="1" applyAlignment="1" applyProtection="1">
      <alignment horizontal="center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165" fontId="16" fillId="5" borderId="0" xfId="0" applyNumberFormat="1" applyFont="1" applyFill="1" applyBorder="1" applyAlignment="1">
      <alignment horizontal="right" vertical="center"/>
    </xf>
    <xf numFmtId="0" fontId="11" fillId="2" borderId="6" xfId="0" applyFont="1" applyFill="1" applyBorder="1" applyAlignment="1">
      <alignment vertical="center" wrapText="1"/>
    </xf>
    <xf numFmtId="165" fontId="10" fillId="5" borderId="1" xfId="0" applyNumberFormat="1" applyFont="1" applyFill="1" applyBorder="1" applyAlignment="1">
      <alignment horizontal="right" vertical="center"/>
    </xf>
    <xf numFmtId="0" fontId="11" fillId="2" borderId="0" xfId="0" applyFont="1" applyFill="1" applyBorder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vertical="center" wrapText="1"/>
    </xf>
    <xf numFmtId="165" fontId="16" fillId="6" borderId="1" xfId="0" applyNumberFormat="1" applyFont="1" applyFill="1" applyBorder="1" applyAlignment="1">
      <alignment horizontal="right" vertical="center"/>
    </xf>
    <xf numFmtId="0" fontId="19" fillId="6" borderId="1" xfId="0" applyFont="1" applyFill="1" applyBorder="1" applyAlignment="1">
      <alignment horizontal="left" vertical="center" wrapText="1"/>
    </xf>
    <xf numFmtId="165" fontId="16" fillId="6" borderId="1" xfId="0" applyNumberFormat="1" applyFont="1" applyFill="1" applyBorder="1" applyAlignment="1">
      <alignment horizontal="right" vertical="center" wrapText="1"/>
    </xf>
    <xf numFmtId="0" fontId="9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javascript:__doPostBack('RadGrid1$ctl00$ctl02$ctl01$ctl00','')" TargetMode="External"/><Relationship Id="rId2" Type="http://schemas.openxmlformats.org/officeDocument/2006/relationships/hyperlink" Target="javascript:__doPostBack('RadGrid2$ctl00$ctl02$ctl01$ctl01','')" TargetMode="External"/><Relationship Id="rId1" Type="http://schemas.openxmlformats.org/officeDocument/2006/relationships/hyperlink" Target="javascript:__doPostBack('RadGrid2$ctl00$ctl02$ctl01$ctl00','')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javascript:__doPostBack('RadGrid1$ctl00$ctl02$ctl01$ctl01','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3"/>
  <sheetViews>
    <sheetView tabSelected="1" view="pageBreakPreview" topLeftCell="A50" zoomScaleNormal="100" zoomScaleSheetLayoutView="100" workbookViewId="0">
      <selection activeCell="E59" sqref="E59"/>
    </sheetView>
  </sheetViews>
  <sheetFormatPr defaultColWidth="9.140625" defaultRowHeight="21.95" customHeight="1" x14ac:dyDescent="0.25"/>
  <cols>
    <col min="1" max="1" width="2.85546875" style="3" customWidth="1"/>
    <col min="2" max="2" width="41.42578125" style="3" customWidth="1"/>
    <col min="3" max="3" width="26.85546875" style="3" customWidth="1"/>
    <col min="4" max="4" width="4.28515625" style="3" customWidth="1"/>
    <col min="5" max="5" width="76.7109375" style="3" customWidth="1"/>
    <col min="6" max="6" width="26.28515625" style="3" customWidth="1"/>
    <col min="7" max="7" width="4" style="3" customWidth="1"/>
    <col min="8" max="16384" width="9.140625" style="3"/>
  </cols>
  <sheetData>
    <row r="1" spans="1:6" ht="17.25" customHeight="1" x14ac:dyDescent="0.25"/>
    <row r="2" spans="1:6" ht="52.5" customHeight="1" thickBot="1" x14ac:dyDescent="0.3">
      <c r="B2" s="41" t="s">
        <v>62</v>
      </c>
      <c r="C2" s="41"/>
      <c r="D2" s="41"/>
      <c r="E2" s="41"/>
      <c r="F2" s="41"/>
    </row>
    <row r="3" spans="1:6" ht="21.95" customHeight="1" thickBot="1" x14ac:dyDescent="0.3">
      <c r="B3" s="42" t="s">
        <v>0</v>
      </c>
      <c r="C3" s="43"/>
      <c r="D3" s="4"/>
      <c r="E3" s="42" t="s">
        <v>1</v>
      </c>
      <c r="F3" s="43"/>
    </row>
    <row r="4" spans="1:6" s="1" customFormat="1" ht="21.95" customHeight="1" thickBot="1" x14ac:dyDescent="0.3">
      <c r="B4" s="23" t="s">
        <v>2</v>
      </c>
      <c r="C4" s="23" t="s">
        <v>3</v>
      </c>
      <c r="D4" s="2"/>
      <c r="E4" s="23" t="s">
        <v>2</v>
      </c>
      <c r="F4" s="23" t="s">
        <v>3</v>
      </c>
    </row>
    <row r="5" spans="1:6" ht="21.95" customHeight="1" thickBot="1" x14ac:dyDescent="0.3">
      <c r="B5" s="13" t="s">
        <v>18</v>
      </c>
      <c r="C5" s="20">
        <v>80000</v>
      </c>
      <c r="D5" s="5"/>
      <c r="E5" s="35" t="s">
        <v>4</v>
      </c>
      <c r="F5" s="38">
        <f>SUM(F6:F11)</f>
        <v>135000</v>
      </c>
    </row>
    <row r="6" spans="1:6" ht="21.95" customHeight="1" thickBot="1" x14ac:dyDescent="0.3">
      <c r="B6" s="14" t="s">
        <v>17</v>
      </c>
      <c r="C6" s="19">
        <v>85000</v>
      </c>
      <c r="D6" s="5"/>
      <c r="E6" s="13" t="s">
        <v>5</v>
      </c>
      <c r="F6" s="20">
        <v>10000</v>
      </c>
    </row>
    <row r="7" spans="1:6" ht="21.95" customHeight="1" thickBot="1" x14ac:dyDescent="0.3">
      <c r="B7" s="13" t="s">
        <v>19</v>
      </c>
      <c r="C7" s="19">
        <v>75000</v>
      </c>
      <c r="D7" s="5"/>
      <c r="E7" s="13" t="s">
        <v>33</v>
      </c>
      <c r="F7" s="20">
        <v>10000</v>
      </c>
    </row>
    <row r="8" spans="1:6" ht="21.95" customHeight="1" thickBot="1" x14ac:dyDescent="0.3">
      <c r="B8" s="13" t="s">
        <v>30</v>
      </c>
      <c r="C8" s="21">
        <v>20000</v>
      </c>
      <c r="D8" s="6"/>
      <c r="E8" s="14" t="s">
        <v>34</v>
      </c>
      <c r="F8" s="20">
        <v>15000</v>
      </c>
    </row>
    <row r="9" spans="1:6" ht="21.95" customHeight="1" thickBot="1" x14ac:dyDescent="0.3">
      <c r="B9" s="13" t="s">
        <v>58</v>
      </c>
      <c r="C9" s="21">
        <v>340000</v>
      </c>
      <c r="D9" s="6"/>
      <c r="E9" s="14" t="s">
        <v>56</v>
      </c>
      <c r="F9" s="20">
        <v>10000</v>
      </c>
    </row>
    <row r="10" spans="1:6" ht="21.95" customHeight="1" thickBot="1" x14ac:dyDescent="0.3">
      <c r="B10" s="18" t="s">
        <v>32</v>
      </c>
      <c r="C10" s="32" t="s">
        <v>32</v>
      </c>
      <c r="D10" s="7"/>
      <c r="E10" s="13" t="s">
        <v>20</v>
      </c>
      <c r="F10" s="20">
        <v>80000</v>
      </c>
    </row>
    <row r="11" spans="1:6" ht="21.95" customHeight="1" thickBot="1" x14ac:dyDescent="0.3">
      <c r="B11" s="31"/>
      <c r="C11" s="16"/>
      <c r="D11" s="7"/>
      <c r="E11" s="13" t="s">
        <v>35</v>
      </c>
      <c r="F11" s="20">
        <v>10000</v>
      </c>
    </row>
    <row r="12" spans="1:6" ht="21.95" customHeight="1" thickBot="1" x14ac:dyDescent="0.3">
      <c r="A12" s="8"/>
      <c r="B12" s="33" t="s">
        <v>32</v>
      </c>
      <c r="C12" s="30" t="s">
        <v>32</v>
      </c>
      <c r="D12" s="7"/>
      <c r="E12" s="35" t="s">
        <v>6</v>
      </c>
      <c r="F12" s="36">
        <f>SUM(F13:F16)</f>
        <v>45000</v>
      </c>
    </row>
    <row r="13" spans="1:6" ht="21.95" customHeight="1" thickBot="1" x14ac:dyDescent="0.3">
      <c r="B13" s="25"/>
      <c r="C13" s="25"/>
      <c r="D13" s="7"/>
      <c r="E13" s="13" t="s">
        <v>36</v>
      </c>
      <c r="F13" s="20">
        <v>0</v>
      </c>
    </row>
    <row r="14" spans="1:6" ht="21.95" customHeight="1" thickBot="1" x14ac:dyDescent="0.3">
      <c r="B14" s="25"/>
      <c r="C14" s="25"/>
      <c r="D14" s="7"/>
      <c r="E14" s="13" t="s">
        <v>7</v>
      </c>
      <c r="F14" s="20">
        <v>35000</v>
      </c>
    </row>
    <row r="15" spans="1:6" ht="21.95" customHeight="1" thickBot="1" x14ac:dyDescent="0.3">
      <c r="B15" s="25"/>
      <c r="C15" s="25"/>
      <c r="D15" s="7"/>
      <c r="E15" s="13" t="s">
        <v>37</v>
      </c>
      <c r="F15" s="20">
        <v>0</v>
      </c>
    </row>
    <row r="16" spans="1:6" ht="21.95" customHeight="1" thickBot="1" x14ac:dyDescent="0.3">
      <c r="B16" s="25"/>
      <c r="C16" s="30" t="s">
        <v>32</v>
      </c>
      <c r="D16" s="7"/>
      <c r="E16" s="14" t="s">
        <v>15</v>
      </c>
      <c r="F16" s="19">
        <v>10000</v>
      </c>
    </row>
    <row r="17" spans="1:6" ht="21.95" customHeight="1" thickBot="1" x14ac:dyDescent="0.3">
      <c r="B17" s="25"/>
      <c r="C17" s="17"/>
      <c r="D17" s="7"/>
      <c r="E17" s="35" t="s">
        <v>23</v>
      </c>
      <c r="F17" s="36">
        <v>0</v>
      </c>
    </row>
    <row r="18" spans="1:6" ht="21.95" customHeight="1" thickBot="1" x14ac:dyDescent="0.3">
      <c r="B18" s="15"/>
      <c r="C18" s="17"/>
      <c r="D18" s="7"/>
      <c r="E18" s="14" t="s">
        <v>24</v>
      </c>
      <c r="F18" s="19">
        <v>0</v>
      </c>
    </row>
    <row r="19" spans="1:6" ht="21.95" customHeight="1" thickBot="1" x14ac:dyDescent="0.3">
      <c r="B19" s="15"/>
      <c r="C19" s="17"/>
      <c r="D19" s="7"/>
      <c r="E19" s="13" t="s">
        <v>25</v>
      </c>
      <c r="F19" s="20">
        <v>0</v>
      </c>
    </row>
    <row r="20" spans="1:6" ht="21.95" customHeight="1" thickBot="1" x14ac:dyDescent="0.3">
      <c r="B20" s="15"/>
      <c r="C20" s="17"/>
      <c r="D20" s="7"/>
      <c r="E20" s="13" t="s">
        <v>26</v>
      </c>
      <c r="F20" s="20">
        <v>0</v>
      </c>
    </row>
    <row r="21" spans="1:6" ht="21.95" customHeight="1" thickBot="1" x14ac:dyDescent="0.3">
      <c r="A21" s="8"/>
      <c r="B21" s="15"/>
      <c r="C21" s="15"/>
      <c r="D21" s="7"/>
      <c r="E21" s="35" t="s">
        <v>8</v>
      </c>
      <c r="F21" s="36">
        <f>SUM(F22:F25)</f>
        <v>75000</v>
      </c>
    </row>
    <row r="22" spans="1:6" ht="21.95" customHeight="1" thickBot="1" x14ac:dyDescent="0.3">
      <c r="A22" s="8"/>
      <c r="B22" s="9"/>
      <c r="C22" s="9"/>
      <c r="D22" s="7"/>
      <c r="E22" s="14" t="s">
        <v>9</v>
      </c>
      <c r="F22" s="19">
        <v>40000</v>
      </c>
    </row>
    <row r="23" spans="1:6" ht="21.95" customHeight="1" thickBot="1" x14ac:dyDescent="0.3">
      <c r="A23" s="8"/>
      <c r="B23" s="9"/>
      <c r="C23" s="9"/>
      <c r="D23" s="7"/>
      <c r="E23" s="13" t="s">
        <v>22</v>
      </c>
      <c r="F23" s="20">
        <v>35000</v>
      </c>
    </row>
    <row r="24" spans="1:6" ht="21.95" customHeight="1" thickBot="1" x14ac:dyDescent="0.3">
      <c r="A24" s="8"/>
      <c r="B24" s="25"/>
      <c r="C24" s="25"/>
      <c r="D24" s="7"/>
      <c r="E24" s="13" t="s">
        <v>39</v>
      </c>
      <c r="F24" s="20">
        <v>0</v>
      </c>
    </row>
    <row r="25" spans="1:6" ht="21.95" customHeight="1" thickBot="1" x14ac:dyDescent="0.3">
      <c r="A25" s="8"/>
      <c r="B25" s="15"/>
      <c r="C25" s="15"/>
      <c r="D25" s="7"/>
      <c r="E25" s="13" t="s">
        <v>31</v>
      </c>
      <c r="F25" s="20">
        <v>0</v>
      </c>
    </row>
    <row r="26" spans="1:6" ht="21.95" customHeight="1" thickBot="1" x14ac:dyDescent="0.3">
      <c r="A26" s="8"/>
      <c r="B26" s="9"/>
      <c r="C26" s="9"/>
      <c r="D26" s="7"/>
      <c r="E26" s="35" t="s">
        <v>10</v>
      </c>
      <c r="F26" s="36">
        <f>SUM(F27:F35)</f>
        <v>135000</v>
      </c>
    </row>
    <row r="27" spans="1:6" ht="21.95" customHeight="1" thickBot="1" x14ac:dyDescent="0.3">
      <c r="A27" s="8"/>
      <c r="B27" s="40"/>
      <c r="C27" s="40"/>
      <c r="D27" s="7"/>
      <c r="E27" s="13" t="s">
        <v>16</v>
      </c>
      <c r="F27" s="20">
        <v>45000</v>
      </c>
    </row>
    <row r="28" spans="1:6" ht="21.95" customHeight="1" thickBot="1" x14ac:dyDescent="0.3">
      <c r="A28" s="8"/>
      <c r="B28" s="40"/>
      <c r="C28" s="40"/>
      <c r="D28" s="7"/>
      <c r="E28" s="13" t="s">
        <v>11</v>
      </c>
      <c r="F28" s="20">
        <v>5000</v>
      </c>
    </row>
    <row r="29" spans="1:6" ht="21.95" customHeight="1" thickBot="1" x14ac:dyDescent="0.3">
      <c r="B29" s="40"/>
      <c r="C29" s="40"/>
      <c r="D29" s="7"/>
      <c r="E29" s="13" t="s">
        <v>61</v>
      </c>
      <c r="F29" s="20">
        <v>15000</v>
      </c>
    </row>
    <row r="30" spans="1:6" ht="21.95" customHeight="1" thickBot="1" x14ac:dyDescent="0.3">
      <c r="A30" s="8"/>
      <c r="B30" s="40"/>
      <c r="C30" s="40"/>
      <c r="D30" s="7"/>
      <c r="E30" s="13" t="s">
        <v>29</v>
      </c>
      <c r="F30" s="20">
        <v>20000</v>
      </c>
    </row>
    <row r="31" spans="1:6" ht="21.95" customHeight="1" thickBot="1" x14ac:dyDescent="0.3">
      <c r="A31" s="8"/>
      <c r="B31" s="40"/>
      <c r="C31" s="40"/>
      <c r="D31" s="7"/>
      <c r="E31" s="13" t="s">
        <v>40</v>
      </c>
      <c r="F31" s="20">
        <v>0</v>
      </c>
    </row>
    <row r="32" spans="1:6" ht="21.95" customHeight="1" thickBot="1" x14ac:dyDescent="0.3">
      <c r="A32" s="8"/>
      <c r="B32" s="40"/>
      <c r="C32" s="40"/>
      <c r="D32" s="7"/>
      <c r="E32" s="13" t="s">
        <v>28</v>
      </c>
      <c r="F32" s="20">
        <v>0</v>
      </c>
    </row>
    <row r="33" spans="1:6" ht="21.95" customHeight="1" thickBot="1" x14ac:dyDescent="0.3">
      <c r="A33" s="8"/>
      <c r="B33" s="25"/>
      <c r="C33" s="25"/>
      <c r="D33" s="7"/>
      <c r="E33" s="13" t="s">
        <v>27</v>
      </c>
      <c r="F33" s="20">
        <v>0</v>
      </c>
    </row>
    <row r="34" spans="1:6" ht="21.95" customHeight="1" thickBot="1" x14ac:dyDescent="0.3">
      <c r="A34" s="8"/>
      <c r="B34" s="25"/>
      <c r="C34" s="25"/>
      <c r="D34" s="7"/>
      <c r="E34" s="13" t="s">
        <v>41</v>
      </c>
      <c r="F34" s="20">
        <v>0</v>
      </c>
    </row>
    <row r="35" spans="1:6" ht="21.95" customHeight="1" thickBot="1" x14ac:dyDescent="0.3">
      <c r="B35" s="40"/>
      <c r="C35" s="40"/>
      <c r="D35" s="7"/>
      <c r="E35" s="13" t="s">
        <v>42</v>
      </c>
      <c r="F35" s="20">
        <v>50000</v>
      </c>
    </row>
    <row r="36" spans="1:6" ht="21.95" customHeight="1" thickBot="1" x14ac:dyDescent="0.3">
      <c r="B36" s="40"/>
      <c r="C36" s="40"/>
      <c r="D36" s="7"/>
      <c r="E36" s="35" t="s">
        <v>12</v>
      </c>
      <c r="F36" s="36">
        <f>SUM(F37:F42)</f>
        <v>20000</v>
      </c>
    </row>
    <row r="37" spans="1:6" ht="21.95" customHeight="1" thickBot="1" x14ac:dyDescent="0.3">
      <c r="B37" s="15"/>
      <c r="C37" s="15"/>
      <c r="D37" s="7"/>
      <c r="E37" s="13" t="s">
        <v>59</v>
      </c>
      <c r="F37" s="19">
        <v>20000</v>
      </c>
    </row>
    <row r="38" spans="1:6" ht="21.95" customHeight="1" thickBot="1" x14ac:dyDescent="0.3">
      <c r="B38" s="25"/>
      <c r="C38" s="25"/>
      <c r="D38" s="7"/>
      <c r="E38" s="13" t="s">
        <v>21</v>
      </c>
      <c r="F38" s="19">
        <v>0</v>
      </c>
    </row>
    <row r="39" spans="1:6" ht="21.95" customHeight="1" thickBot="1" x14ac:dyDescent="0.3">
      <c r="B39" s="40"/>
      <c r="C39" s="40"/>
      <c r="D39" s="7"/>
      <c r="E39" s="13" t="s">
        <v>57</v>
      </c>
      <c r="F39" s="19">
        <v>0</v>
      </c>
    </row>
    <row r="40" spans="1:6" ht="21.95" customHeight="1" thickBot="1" x14ac:dyDescent="0.3">
      <c r="B40" s="25"/>
      <c r="C40" s="25"/>
      <c r="D40" s="7"/>
      <c r="E40" s="13" t="s">
        <v>53</v>
      </c>
      <c r="F40" s="19">
        <v>0</v>
      </c>
    </row>
    <row r="41" spans="1:6" ht="21.95" customHeight="1" thickBot="1" x14ac:dyDescent="0.3">
      <c r="B41" s="25"/>
      <c r="C41" s="25"/>
      <c r="D41" s="7"/>
      <c r="E41" s="13" t="s">
        <v>38</v>
      </c>
      <c r="F41" s="19">
        <v>0</v>
      </c>
    </row>
    <row r="42" spans="1:6" ht="21.95" customHeight="1" thickBot="1" x14ac:dyDescent="0.3">
      <c r="B42" s="25"/>
      <c r="C42" s="25"/>
      <c r="D42" s="7"/>
      <c r="E42" s="13" t="s">
        <v>54</v>
      </c>
      <c r="F42" s="19">
        <v>0</v>
      </c>
    </row>
    <row r="43" spans="1:6" ht="21.95" customHeight="1" thickBot="1" x14ac:dyDescent="0.3">
      <c r="B43" s="40"/>
      <c r="C43" s="40"/>
      <c r="D43" s="7"/>
      <c r="E43" s="35" t="s">
        <v>43</v>
      </c>
      <c r="F43" s="36">
        <f>SUM(F44:F52)</f>
        <v>10000</v>
      </c>
    </row>
    <row r="44" spans="1:6" ht="21.95" customHeight="1" thickBot="1" x14ac:dyDescent="0.3">
      <c r="B44" s="25"/>
      <c r="C44" s="25"/>
      <c r="D44" s="7"/>
      <c r="E44" s="14" t="s">
        <v>44</v>
      </c>
      <c r="F44" s="19">
        <v>0</v>
      </c>
    </row>
    <row r="45" spans="1:6" ht="21.95" customHeight="1" thickBot="1" x14ac:dyDescent="0.3">
      <c r="B45" s="25"/>
      <c r="C45" s="25"/>
      <c r="D45" s="7"/>
      <c r="E45" s="14" t="s">
        <v>45</v>
      </c>
      <c r="F45" s="19">
        <v>0</v>
      </c>
    </row>
    <row r="46" spans="1:6" ht="21.95" customHeight="1" thickBot="1" x14ac:dyDescent="0.3">
      <c r="B46" s="25"/>
      <c r="C46" s="25"/>
      <c r="D46" s="7"/>
      <c r="E46" s="14" t="s">
        <v>46</v>
      </c>
      <c r="F46" s="19">
        <v>5000</v>
      </c>
    </row>
    <row r="47" spans="1:6" ht="21.95" customHeight="1" thickBot="1" x14ac:dyDescent="0.3">
      <c r="B47" s="25"/>
      <c r="C47" s="25"/>
      <c r="D47" s="7"/>
      <c r="E47" s="14" t="s">
        <v>47</v>
      </c>
      <c r="F47" s="19">
        <v>0</v>
      </c>
    </row>
    <row r="48" spans="1:6" ht="21.95" customHeight="1" thickBot="1" x14ac:dyDescent="0.3">
      <c r="B48" s="25"/>
      <c r="C48" s="25"/>
      <c r="D48" s="7"/>
      <c r="E48" s="14" t="s">
        <v>48</v>
      </c>
      <c r="F48" s="19">
        <v>0</v>
      </c>
    </row>
    <row r="49" spans="2:6" ht="21.95" customHeight="1" thickBot="1" x14ac:dyDescent="0.3">
      <c r="B49" s="25"/>
      <c r="C49" s="25"/>
      <c r="D49" s="7"/>
      <c r="E49" s="14" t="s">
        <v>49</v>
      </c>
      <c r="F49" s="19">
        <v>5000</v>
      </c>
    </row>
    <row r="50" spans="2:6" ht="21.95" customHeight="1" thickBot="1" x14ac:dyDescent="0.3">
      <c r="B50" s="25"/>
      <c r="C50" s="25"/>
      <c r="D50" s="7"/>
      <c r="E50" s="14" t="s">
        <v>50</v>
      </c>
      <c r="F50" s="19">
        <v>0</v>
      </c>
    </row>
    <row r="51" spans="2:6" ht="21.95" customHeight="1" thickBot="1" x14ac:dyDescent="0.3">
      <c r="B51" s="25"/>
      <c r="C51" s="25"/>
      <c r="D51" s="7"/>
      <c r="E51" s="14" t="s">
        <v>51</v>
      </c>
      <c r="F51" s="19">
        <v>0</v>
      </c>
    </row>
    <row r="52" spans="2:6" ht="21.95" customHeight="1" thickBot="1" x14ac:dyDescent="0.3">
      <c r="B52" s="39"/>
      <c r="C52" s="39"/>
      <c r="D52" s="7"/>
      <c r="E52" s="14" t="s">
        <v>52</v>
      </c>
      <c r="F52" s="19">
        <v>0</v>
      </c>
    </row>
    <row r="53" spans="2:6" ht="21.95" customHeight="1" thickBot="1" x14ac:dyDescent="0.3">
      <c r="B53" s="39"/>
      <c r="C53" s="39"/>
      <c r="D53" s="7"/>
      <c r="E53" s="35" t="s">
        <v>55</v>
      </c>
      <c r="F53" s="36">
        <f>SUM(F54)</f>
        <v>180000</v>
      </c>
    </row>
    <row r="54" spans="2:6" ht="21.95" customHeight="1" thickBot="1" x14ac:dyDescent="0.3">
      <c r="B54" s="26"/>
      <c r="C54" s="26"/>
      <c r="D54" s="7"/>
      <c r="E54" s="14" t="s">
        <v>60</v>
      </c>
      <c r="F54" s="19">
        <v>180000</v>
      </c>
    </row>
    <row r="55" spans="2:6" ht="21.95" customHeight="1" thickBot="1" x14ac:dyDescent="0.3">
      <c r="B55" s="24" t="s">
        <v>13</v>
      </c>
      <c r="C55" s="22">
        <f>SUM(C5:C10)</f>
        <v>600000</v>
      </c>
      <c r="D55" s="10"/>
      <c r="E55" s="37" t="s">
        <v>14</v>
      </c>
      <c r="F55" s="38">
        <f>SUM(F5+F12+F17+F21+F26+F36+F43+F54)</f>
        <v>600000</v>
      </c>
    </row>
    <row r="56" spans="2:6" ht="21.95" customHeight="1" x14ac:dyDescent="0.25">
      <c r="C56" s="11"/>
      <c r="D56" s="11"/>
    </row>
    <row r="57" spans="2:6" s="29" customFormat="1" ht="21.95" customHeight="1" x14ac:dyDescent="0.25">
      <c r="B57" s="27"/>
      <c r="C57" s="28"/>
      <c r="D57" s="28"/>
      <c r="E57" s="28"/>
      <c r="F57" s="28"/>
    </row>
    <row r="58" spans="2:6" ht="21.95" customHeight="1" x14ac:dyDescent="0.25">
      <c r="B58" s="45"/>
      <c r="C58" s="45"/>
      <c r="D58" s="45"/>
      <c r="E58" s="45"/>
      <c r="F58" s="45"/>
    </row>
    <row r="59" spans="2:6" ht="21.95" customHeight="1" x14ac:dyDescent="0.25">
      <c r="B59" s="34"/>
      <c r="C59" s="34"/>
      <c r="D59" s="34"/>
      <c r="E59" s="34"/>
      <c r="F59" s="34"/>
    </row>
    <row r="60" spans="2:6" ht="21.95" customHeight="1" x14ac:dyDescent="0.25">
      <c r="B60" s="46"/>
      <c r="C60" s="46"/>
      <c r="D60" s="46"/>
      <c r="E60" s="46"/>
      <c r="F60" s="46"/>
    </row>
    <row r="61" spans="2:6" ht="21.95" customHeight="1" x14ac:dyDescent="0.25">
      <c r="B61" s="44"/>
      <c r="C61" s="44"/>
      <c r="D61" s="44"/>
      <c r="E61" s="44"/>
      <c r="F61" s="44"/>
    </row>
    <row r="62" spans="2:6" ht="21.95" customHeight="1" x14ac:dyDescent="0.25">
      <c r="B62" s="44"/>
      <c r="C62" s="44"/>
      <c r="D62" s="44"/>
      <c r="E62" s="44"/>
      <c r="F62" s="44"/>
    </row>
    <row r="63" spans="2:6" ht="21.95" customHeight="1" x14ac:dyDescent="0.25">
      <c r="B63" s="12"/>
    </row>
  </sheetData>
  <mergeCells count="17">
    <mergeCell ref="B36:C36"/>
    <mergeCell ref="B39:C39"/>
    <mergeCell ref="B43:C43"/>
    <mergeCell ref="B62:F62"/>
    <mergeCell ref="B58:F58"/>
    <mergeCell ref="B61:F61"/>
    <mergeCell ref="B60:F60"/>
    <mergeCell ref="B35:C35"/>
    <mergeCell ref="B2:F2"/>
    <mergeCell ref="B3:C3"/>
    <mergeCell ref="E3:F3"/>
    <mergeCell ref="B32:C32"/>
    <mergeCell ref="B27:C27"/>
    <mergeCell ref="B28:C28"/>
    <mergeCell ref="B29:C29"/>
    <mergeCell ref="B30:C30"/>
    <mergeCell ref="B31:C31"/>
  </mergeCells>
  <hyperlinks>
    <hyperlink ref="B4" r:id="rId1" tooltip="Click here to sort" display="javascript:__doPostBack('RadGrid2$ctl00$ctl02$ctl01$ctl00','')"/>
    <hyperlink ref="C4" r:id="rId2" tooltip="Click here to sort" display="javascript:__doPostBack('RadGrid2$ctl00$ctl02$ctl01$ctl01','')"/>
    <hyperlink ref="E4" r:id="rId3" tooltip="Click here to sort" display="javascript:__doPostBack('RadGrid1$ctl00$ctl02$ctl01$ctl00','')"/>
    <hyperlink ref="F4" r:id="rId4" tooltip="Click here to sort" display="javascript:__doPostBack('RadGrid1$ctl00$ctl02$ctl01$ctl01','')"/>
  </hyperlinks>
  <printOptions horizontalCentered="1"/>
  <pageMargins left="0.19685039370078741" right="0.19685039370078741" top="0.19685039370078741" bottom="0.19685039370078741" header="0.19685039370078741" footer="0.19685039370078741"/>
  <pageSetup paperSize="9" scale="55" orientation="portrait" r:id="rId5"/>
  <rowBreaks count="1" manualBreakCount="1">
    <brk id="4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TAHMİNİ BÜTÇE 2024</vt:lpstr>
      <vt:lpstr>'TAHMİNİ BÜTÇE 2024'!Yazdırma_Alanı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WIN10</cp:lastModifiedBy>
  <cp:lastPrinted>2024-01-04T10:05:23Z</cp:lastPrinted>
  <dcterms:created xsi:type="dcterms:W3CDTF">2016-10-19T04:42:57Z</dcterms:created>
  <dcterms:modified xsi:type="dcterms:W3CDTF">2024-11-14T05:51:55Z</dcterms:modified>
</cp:coreProperties>
</file>