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-105" yWindow="-105" windowWidth="20730" windowHeight="11760"/>
  </bookViews>
  <sheets>
    <sheet name="2024 MALİ YILI GELİR-GİDERLER" sheetId="6" r:id="rId1"/>
  </sheets>
  <definedNames>
    <definedName name="_xlnm.Print_Area" localSheetId="0">'2024 MALİ YILI GELİR-GİDERLER'!$A$1:$G$724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7" i="6" l="1"/>
  <c r="E610" i="6" l="1"/>
  <c r="E512" i="6"/>
  <c r="E396" i="6"/>
  <c r="E392" i="6"/>
  <c r="E388" i="6" l="1"/>
  <c r="E379" i="6" l="1"/>
  <c r="E302" i="6" l="1"/>
  <c r="E228" i="6" l="1"/>
  <c r="E646" i="6" l="1"/>
  <c r="E634" i="6"/>
  <c r="E159" i="6" l="1"/>
  <c r="E62" i="6" l="1"/>
  <c r="E613" i="6" s="1"/>
  <c r="E706" i="6" l="1"/>
  <c r="E702" i="6"/>
  <c r="E696" i="6"/>
  <c r="E688" i="6"/>
  <c r="E677" i="6"/>
  <c r="E666" i="6"/>
  <c r="E657" i="6"/>
  <c r="E721" i="6" l="1"/>
  <c r="E615" i="6" l="1"/>
</calcChain>
</file>

<file path=xl/sharedStrings.xml><?xml version="1.0" encoding="utf-8"?>
<sst xmlns="http://schemas.openxmlformats.org/spreadsheetml/2006/main" count="1219" uniqueCount="607">
  <si>
    <t>Toplam Gelir</t>
  </si>
  <si>
    <t>Toplam Gider</t>
  </si>
  <si>
    <t xml:space="preserve">Belirtilen Tarihler İtibariyle Toplam Gelir </t>
  </si>
  <si>
    <t>TUTARI</t>
  </si>
  <si>
    <t xml:space="preserve"> </t>
  </si>
  <si>
    <t>Harcamanın Cinsi</t>
  </si>
  <si>
    <t>Harcamanın Yapıldığı Yer</t>
  </si>
  <si>
    <t>Aliya Mühendislik Doğalgaz ve Isı Sistemleri</t>
  </si>
  <si>
    <t>Mutlucell İletişim Hizmetleri A.Ş.</t>
  </si>
  <si>
    <t>Gelirin Cinsi</t>
  </si>
  <si>
    <t>Gelirin Kaynağı</t>
  </si>
  <si>
    <t>Asansör Periyodik Bakımı</t>
  </si>
  <si>
    <t>Usta Enerji Asansör Sistemleri</t>
  </si>
  <si>
    <t>MMS Teknoloji Market</t>
  </si>
  <si>
    <t>Miktarı</t>
  </si>
  <si>
    <t>Aylar</t>
  </si>
  <si>
    <t>Ocak</t>
  </si>
  <si>
    <t>Şubat</t>
  </si>
  <si>
    <t>Mart</t>
  </si>
  <si>
    <t>Nisan</t>
  </si>
  <si>
    <t>Mayıs</t>
  </si>
  <si>
    <t>Haziran</t>
  </si>
  <si>
    <t>Temmuz</t>
  </si>
  <si>
    <t>Ekim</t>
  </si>
  <si>
    <t>Ağustos</t>
  </si>
  <si>
    <t>Eylül</t>
  </si>
  <si>
    <t>Mehmet DURSUN</t>
  </si>
  <si>
    <t>Mesut Elektrik</t>
  </si>
  <si>
    <t>Bafra Teknik Hırdavat</t>
  </si>
  <si>
    <t>Aşkın ALNIAÇIK</t>
  </si>
  <si>
    <t>Orhan KAVGACI</t>
  </si>
  <si>
    <t>Muhasebe</t>
  </si>
  <si>
    <t>SGK</t>
  </si>
  <si>
    <t>SGK Primi</t>
  </si>
  <si>
    <t>Semih KÖK</t>
  </si>
  <si>
    <t>Etkinlik Geliri</t>
  </si>
  <si>
    <t>Ayşe İMAMOĞLU</t>
  </si>
  <si>
    <t>Emrah HAVUZ</t>
  </si>
  <si>
    <t>Fatih AK</t>
  </si>
  <si>
    <t>Kadir ELİBOLCA</t>
  </si>
  <si>
    <t>Mehmet CANDAN</t>
  </si>
  <si>
    <t>Zehra SAĞLAM</t>
  </si>
  <si>
    <t>Sefa ÖZTÜRK</t>
  </si>
  <si>
    <t>OCAK AYI GELİR TOPLAMI</t>
  </si>
  <si>
    <t>ŞUBAT AYI GELİR TOPLAMI</t>
  </si>
  <si>
    <t>MART AYI GELİR TOPLAMI</t>
  </si>
  <si>
    <t>NİSAN AYI GELİR TOPLAMI</t>
  </si>
  <si>
    <t>MAYIS AYI GELİR TOPLAMI</t>
  </si>
  <si>
    <t>HAZİRAN AYI GELİR TOPLAMI</t>
  </si>
  <si>
    <t>TEMMUZ AYI GELİR TOPLAMI</t>
  </si>
  <si>
    <t>AĞUSTOS AYI GELİR TOPLAMI</t>
  </si>
  <si>
    <t>EYLÜL AYI GELİR TOPLAMI</t>
  </si>
  <si>
    <t>EKİM AYI GELİR TOPLAMI</t>
  </si>
  <si>
    <t>OCAK AYI GİDER TOPLAMI</t>
  </si>
  <si>
    <t>ŞUBAT AYI GİDER TOPLAMI</t>
  </si>
  <si>
    <t>MART AYI GİDER TOPLAMI</t>
  </si>
  <si>
    <t>NİSAN AYI GİDER TOPLAMI</t>
  </si>
  <si>
    <t>MAYIS AYI GİDER TOPLAMI</t>
  </si>
  <si>
    <t>HAZİRAN AYI GİDER TOPLAMI</t>
  </si>
  <si>
    <t>TEMMUZ AYI GİDER TOPLAMI</t>
  </si>
  <si>
    <t>AĞUSTOS AYI GİDER TOPLAMI</t>
  </si>
  <si>
    <t>EYLÜL AYI GİDER TOPLAMI</t>
  </si>
  <si>
    <t>EKİM AYI GİDER TOPLAMI</t>
  </si>
  <si>
    <t>Orhan DENİZ</t>
  </si>
  <si>
    <t>Adem TAN</t>
  </si>
  <si>
    <t>Safiye VAR</t>
  </si>
  <si>
    <t>Zümra DİLEK' in Anasınıfı Katkı Payı</t>
  </si>
  <si>
    <t>Emre DİLEK</t>
  </si>
  <si>
    <t>Emre GÜLGÖR</t>
  </si>
  <si>
    <t>Murat Arel GÜLGÖR'ün Anasınıfı Katkı Payı</t>
  </si>
  <si>
    <t>Kudret DEMİR</t>
  </si>
  <si>
    <t>Mine SARIUSTA</t>
  </si>
  <si>
    <t>Gökhan KASAB</t>
  </si>
  <si>
    <t>Salim PALLI</t>
  </si>
  <si>
    <t>Hilal GEYİM</t>
  </si>
  <si>
    <t>Ramazan KURT</t>
  </si>
  <si>
    <t>Cihan GÖZE</t>
  </si>
  <si>
    <t>Kemal DEMİRCİ</t>
  </si>
  <si>
    <t>Şafak ÖZTAŞ</t>
  </si>
  <si>
    <t>Gökhan AKYÜZ</t>
  </si>
  <si>
    <t>Züleyha AKTÜRK</t>
  </si>
  <si>
    <t>Recep KORKMAZ</t>
  </si>
  <si>
    <t>Nail AVCI</t>
  </si>
  <si>
    <t>Osman DAĞLI</t>
  </si>
  <si>
    <t>Ercan GÜMÜŞ</t>
  </si>
  <si>
    <t>Turgay ÇİL</t>
  </si>
  <si>
    <t>Güney YILMAZ</t>
  </si>
  <si>
    <t>Dilek YANIK</t>
  </si>
  <si>
    <t>Fatih GÜNDÜZ</t>
  </si>
  <si>
    <t>Aysel KAYAR YILDIRIM</t>
  </si>
  <si>
    <t>Melek İLHAN</t>
  </si>
  <si>
    <t>Melek KARACA</t>
  </si>
  <si>
    <t>Mustafa HAS</t>
  </si>
  <si>
    <t>Ahmet GÜNEY</t>
  </si>
  <si>
    <t>Hatice ŞEN</t>
  </si>
  <si>
    <t>Hayrullah AKGÜN</t>
  </si>
  <si>
    <t>Hüseyin UYAR</t>
  </si>
  <si>
    <t>Ümit ŞAHİN</t>
  </si>
  <si>
    <t>Alkan AVCI</t>
  </si>
  <si>
    <t>Öykü ÖZNUR ESEN</t>
  </si>
  <si>
    <t>Aytekin İPEK</t>
  </si>
  <si>
    <t>Mehmet Cemal KÖKSAL</t>
  </si>
  <si>
    <t>Alperen SARIUSTA'nın Anasınıfı Katkı Payı</t>
  </si>
  <si>
    <t>Ayşe Ülkü KASAB'ın Anasınıfı Katkı Payı</t>
  </si>
  <si>
    <t>Atahan PALLI'nın Anasınıfı Katkı Payı</t>
  </si>
  <si>
    <t>Hüseyin Çınar KURT'un Anasınıfı Katkı Payı</t>
  </si>
  <si>
    <t>İkra Ecem GÖZE' nin Anasınıfı Katkı Payı</t>
  </si>
  <si>
    <t>Hira AKTÜRK'ün Anasınıfı Katkı Payı</t>
  </si>
  <si>
    <t>Ahmet Yağız KORKMAZ'ın Anasınıfı Katkı Payı</t>
  </si>
  <si>
    <t>Metehan DAĞLI' nın Anasınıfı Katkı Payı</t>
  </si>
  <si>
    <t>Ahmet ÇİL'in Anasınıfı Katkı Payı</t>
  </si>
  <si>
    <t>Yiğit ŞEN'in Anasınıfı Katkı Payı</t>
  </si>
  <si>
    <t>Bayram Göktuğ YILMAZ'ın Anasınıfı Katkı Payı</t>
  </si>
  <si>
    <t>Eylül ÖNDER'in Anasınıfı Katkı Payı</t>
  </si>
  <si>
    <t>Aras Burak GÜNEY' in Anasınıfı Katkı Payı</t>
  </si>
  <si>
    <t>Asel Zehra HAS'ın Anasınıfı Katkı Payı</t>
  </si>
  <si>
    <t>Asya İLHAN'ın Anasınıfı Katkı Payı</t>
  </si>
  <si>
    <t>Elif Sare YILMAZ'ın Anasınıfı Katkı Payı</t>
  </si>
  <si>
    <t>Asel Mina KÖK'ün Anasınıfı Katkı Payı</t>
  </si>
  <si>
    <t>Okula Yapılan Nakdi Yardımlar</t>
  </si>
  <si>
    <t xml:space="preserve">BAFRA 29 EKİM İLKOKULU OKUL-AİLE BİRLİĞİ  2024 MALİ YILI GELİR-GİDER CETVELİ  </t>
  </si>
  <si>
    <t>Sayım AKKUŞ</t>
  </si>
  <si>
    <t>Habit BOZKURT</t>
  </si>
  <si>
    <t>Ufuk DURSUN</t>
  </si>
  <si>
    <t>Eylül ÖNDER'in Anasınıfı Aralık Ayı Katkı Payı</t>
  </si>
  <si>
    <t>Asel Mina KÖK'ün Anasınıfı Aralık Ayı Katkı Payı</t>
  </si>
  <si>
    <t>2023 Mali Yılından Devreden (Banka Hesabında Bulunan)</t>
  </si>
  <si>
    <t>Hamza GÜVEN</t>
  </si>
  <si>
    <t>Sinan AĞAOĞLU</t>
  </si>
  <si>
    <t>Musa KANDIRA</t>
  </si>
  <si>
    <t>Tugay YERLİ</t>
  </si>
  <si>
    <t>2023-Aralık Kantin Kira Bedeli</t>
  </si>
  <si>
    <t xml:space="preserve">Yasemin SAK </t>
  </si>
  <si>
    <t xml:space="preserve">Atiye PALLI </t>
  </si>
  <si>
    <t xml:space="preserve">Hüseyin KÖSE </t>
  </si>
  <si>
    <t>İbrahim CAN</t>
  </si>
  <si>
    <t xml:space="preserve">Hayriye EROL </t>
  </si>
  <si>
    <t xml:space="preserve">Hızır Erol YÜCEL </t>
  </si>
  <si>
    <t xml:space="preserve">Büşra UYAR </t>
  </si>
  <si>
    <t xml:space="preserve">Nesime SULAK </t>
  </si>
  <si>
    <t xml:space="preserve">Hüseyin BALTA </t>
  </si>
  <si>
    <t>Ali Osman BAYRAKTAR</t>
  </si>
  <si>
    <t>Hatice ARSLAN</t>
  </si>
  <si>
    <t>Özgün AVCI'nın Anasınıfı Katkı Payı</t>
  </si>
  <si>
    <t>Büşra DEMİR' in Anasınıfı Katkı Payı</t>
  </si>
  <si>
    <t>Elif ÖZTAŞ'ın Anasınıfı Katkı Payı</t>
  </si>
  <si>
    <t>Betül GÜMÜŞ'ün Anasınıfı Katkı Payı</t>
  </si>
  <si>
    <t>Tuğba AYDEMİR'in Anasınıfı Katkı Payı</t>
  </si>
  <si>
    <t>Defne AKGÜN' ün Anasınıfı Katkı Payı</t>
  </si>
  <si>
    <t>Murat KARACA' nın Anasınıfı Katkı Payı</t>
  </si>
  <si>
    <t>Ecrin Ela AVCI'nın Anasınıfı Katkı Payı</t>
  </si>
  <si>
    <t>Yaren İPEK'in Anasınıfı Katkı Payı</t>
  </si>
  <si>
    <t>Erva ARSLAN'ın Anasınıfı Katkı Payı</t>
  </si>
  <si>
    <t>Ayşe Nur DURAK (350 TL) Adına Anasınıfı Katkı Payı</t>
  </si>
  <si>
    <t>Bekir BAYRAK (350 TL) Adına Anasınıfı Katkı Payı</t>
  </si>
  <si>
    <t>Hira Nur YANIK (350 TL) Adına Anasınıfı Katkı Payı</t>
  </si>
  <si>
    <t>Alptuğ USLU(350 TL) Adına Anasınıfı Katkı Payı</t>
  </si>
  <si>
    <t>Görkem GÜNEY (250 TL) Adına Anasınıfı Katkı Payı</t>
  </si>
  <si>
    <t>Yiğit Efe YAVUZ (250 TL) Adına Anasınıfı Katkı Payı</t>
  </si>
  <si>
    <t>Mehmet Emir BALCI (250 TL) Adına Anasınıfı Katkı Payı</t>
  </si>
  <si>
    <t>Kübra Bilge KURT (350 TL) Adına Anasınıfı Katkı Payı</t>
  </si>
  <si>
    <t>Furkan ÇAM (350 TL) Adına Anasınıfı Katkı Payı</t>
  </si>
  <si>
    <t>Hamza GENÇ (350 TL) Adına Anasınıfı Katkı Payı</t>
  </si>
  <si>
    <t>Murat Sadık NAİR (350 TL) Adına Anasınıfı Katkı Payı</t>
  </si>
  <si>
    <t>Yiğit Tuğra ŞEN (350 TL) Adına Anasınıfı Katkı Payı</t>
  </si>
  <si>
    <t>Alperen CAN (350 TL) Adına Anasınıfı Katkı Payı</t>
  </si>
  <si>
    <t>Gülnur İNANIR (300 TL) Adına Anasınıfı Katkı Payı</t>
  </si>
  <si>
    <t>Niyazi YILDIRIM</t>
  </si>
  <si>
    <t>Derin Su ŞAHİN Adına Anasınıfı Katkı Payı</t>
  </si>
  <si>
    <t>Elvin YILDIRIM Adına Anasınıfı Katkı Payı</t>
  </si>
  <si>
    <t>Sibel YILDIRIM</t>
  </si>
  <si>
    <t>İsmail ÇAKICI</t>
  </si>
  <si>
    <t>Hacer AYKAÇ</t>
  </si>
  <si>
    <t>Şükriye YÜKSEL</t>
  </si>
  <si>
    <t>Sema GÜNEŞ</t>
  </si>
  <si>
    <t>2024-Ocak Kantin Kira Bedeli</t>
  </si>
  <si>
    <t>Organizasyon-Etkinlik Geliri</t>
  </si>
  <si>
    <t>Berrin ŞAHİN (200 TL) Adına Okula Yapılan Nakdi Yardımlar</t>
  </si>
  <si>
    <t>Meryem TURHAN (200 TL) Adına Okula Yapılan Nakdi Yardımlar</t>
  </si>
  <si>
    <t>Rukiye YALÇIN (200 TL) Adına Okula Yapılan Nakdi Yardımlar</t>
  </si>
  <si>
    <t>Neriman KURT (100 TL) Adına Okula Yapılan Nakdi Yardımlar</t>
  </si>
  <si>
    <t>Nimet ERTAŞ (300 TL) Adına Okula Yapılan Nakdi Yardımlar</t>
  </si>
  <si>
    <t>Murat BEKGÖZ (200 TL) Adına Okula Yapılan Nakdi Yardımlar</t>
  </si>
  <si>
    <t>Aysun DURSUN (200 TL) Adına Okula Yapılan Nakdi Yardımlar</t>
  </si>
  <si>
    <t>Nurhan TATAR</t>
  </si>
  <si>
    <t>Kazım ARSLAN</t>
  </si>
  <si>
    <t>Aysun TANK</t>
  </si>
  <si>
    <t>Nehir PEKER</t>
  </si>
  <si>
    <t>Kaşif ERDOĞMUŞ</t>
  </si>
  <si>
    <t>Engin YILDIZ</t>
  </si>
  <si>
    <t>Faruk BUCAN</t>
  </si>
  <si>
    <t>Sevde KARACA</t>
  </si>
  <si>
    <t xml:space="preserve">Okula Yapılan Nakdi Yardımlar </t>
  </si>
  <si>
    <t>Müzeyyen ARSLAN (200 TL) Adına Okula Yapılan Nakdi Yardımlar</t>
  </si>
  <si>
    <t>Azime OCAK (200 TL) Adına Okula Yapılan Nakdi Yardımlar</t>
  </si>
  <si>
    <t>Rukiye ŞENEL (200 TL) Adına Okula Yapılan Nakdi Yardımlar</t>
  </si>
  <si>
    <t>Selvi DÜLKER (200 TL) Adına Okula Yapılan Nakdi Yardımlar</t>
  </si>
  <si>
    <t>Nuray YILDIRIM (200 TL) Adına Okula Yapılan Nakdi Yardımlar</t>
  </si>
  <si>
    <t>Leyla GÜRSOY (500 TL) Adına Okula Yapılan Nakdi Yardımlar</t>
  </si>
  <si>
    <t>Emine TAN (200 TL)Adına Okula Yapılan Nakdi Yardımlar</t>
  </si>
  <si>
    <t>Hatice ŞEN (200 TL) Adına Okula Yapılan Nakdi Yardımlar</t>
  </si>
  <si>
    <t>Nurbanu TÜRKEL (900 TL) Adına Okula Yapılan Nakdi Yardımlar</t>
  </si>
  <si>
    <t>Elmas KALKAN (200 TL) Adına Okula Yapılan Nakdi Yardımlar</t>
  </si>
  <si>
    <t>Züleyha DUMAN (100 TL) Adına Okula Yapılan Nakdi Yardımlar</t>
  </si>
  <si>
    <t>Mehmet Cemal KÖKSAL (400 TL) Adına Okula Yapılan Nakdi Yardımlar</t>
  </si>
  <si>
    <t>Erkan KAVAK (400 TL) Adına Okula Yapılan Nakdi Yardımlar</t>
  </si>
  <si>
    <t>Alparslan DENİZ' in Anasınıfı Katkı Payı</t>
  </si>
  <si>
    <t>İsa Enes AKYÜZ'ün Anasınıfı Katkı Payı</t>
  </si>
  <si>
    <t>Ömer Asaf DEMRCİ' nin Anasınıfı Katkı Payı</t>
  </si>
  <si>
    <t>Aysima UYAR' ın Anasınıfı Katkı Payı</t>
  </si>
  <si>
    <t>Eslem DURSUN' un Anasınıfı Katkı Payı</t>
  </si>
  <si>
    <t>Yiğit ŞEN' in Anasınıfı Katkı Payı</t>
  </si>
  <si>
    <t>Taha Alp GÜNDÜZ' ün Anasınıfı Katkı Payı</t>
  </si>
  <si>
    <t>Yunus Emre TÜRKEN (350 TL) Adına Anasınıfı Katkı Payı</t>
  </si>
  <si>
    <t>Ruveyda ODABAŞ (350 TL) Adına Anasınıfı Katkı Payı</t>
  </si>
  <si>
    <t>Kerimcan GÜNEY (350 TL) Adına Anasınıfı Katkı Payı</t>
  </si>
  <si>
    <t>Yüksel UYAR</t>
  </si>
  <si>
    <t>Alptuğ USLU (350 TL) Adına Anasınıfı Katkı Payı</t>
  </si>
  <si>
    <t>Nehir Naz AYYILDIZ (350 TL) Adına Anasınıfı Katkı Payı</t>
  </si>
  <si>
    <t>Hacer Hilal MELEKE (350 TL) Adına Anasınıfı Katkı Payı</t>
  </si>
  <si>
    <t>Murat Arel GÜLGÖR (350 TL) Adına Anasınıfı Katkı Payı</t>
  </si>
  <si>
    <t>Hiranur YANIK (350 TL) Adına Anasınıfı Katkı Payı</t>
  </si>
  <si>
    <t>Azra DENİZ (350 TL) Adına Anasınıfı Katkı Payı</t>
  </si>
  <si>
    <t>Mustafa DENİZ</t>
  </si>
  <si>
    <t>Öykü ÖNDER ESEN</t>
  </si>
  <si>
    <t>Betül ÖZKAN ŞAHİN (200 TL) Adına Okula Yapılan Nakdi Yardım</t>
  </si>
  <si>
    <t>Rukiye KAYNAR</t>
  </si>
  <si>
    <t>Personel Giderleri (Maaş)</t>
  </si>
  <si>
    <t>Stopaj Vergisi</t>
  </si>
  <si>
    <t>Muhteli Su Tesisat Parçaları,Malzemeleri</t>
  </si>
  <si>
    <t>Su Tesisatı Tamirat ve Montaj</t>
  </si>
  <si>
    <t>Sıvı Sabun Apratı Pimli Beyaz (15 adet)</t>
  </si>
  <si>
    <t>1- 2 Adet Duvar Tipi Yoğuşmalı Kazan Bakımı
2- 2 Adet Baca Emisyon Ölçümü</t>
  </si>
  <si>
    <t>Kyocera TK475 Toner (5 Adet)</t>
  </si>
  <si>
    <t>İşçi Önlüğü (3 Adet)</t>
  </si>
  <si>
    <t>Abdullah UYAR</t>
  </si>
  <si>
    <t>Elektroser Tek.Servis ve Büro Mak. İth. İhr. Sa. ve Tic. Ltd. Şti.</t>
  </si>
  <si>
    <t>Turan YILMAZ-Hilal Kimya</t>
  </si>
  <si>
    <t>Mali Müşavir Hüseyin BAYRAK</t>
  </si>
  <si>
    <t>Esengül ÖZBEKTAŞ</t>
  </si>
  <si>
    <t>Serpil ERDOĞAN</t>
  </si>
  <si>
    <t>Züleyha ŞEN</t>
  </si>
  <si>
    <t>Havale Komisyonu</t>
  </si>
  <si>
    <t xml:space="preserve">Anasınıfı Halı Yıkama </t>
  </si>
  <si>
    <t>Çöp Poşeti -50 Adet</t>
  </si>
  <si>
    <t>Muhtelif Elektrik Malzemesi</t>
  </si>
  <si>
    <t>Bahçe Kapı Motoru</t>
  </si>
  <si>
    <t>Damga Vergisi</t>
  </si>
  <si>
    <t>TC Ziraat Bankası Beşyol Şubesi</t>
  </si>
  <si>
    <t>Sarplast Plastik Sanayi ve Ticaret Limited Şirketi</t>
  </si>
  <si>
    <t>Murat Sönmez</t>
  </si>
  <si>
    <t>Serpil ERDOĞAN (2024-Şubat Ayı Maaş)</t>
  </si>
  <si>
    <t>Züleyha ŞEN (2024-Şubat Ayı Maaş)</t>
  </si>
  <si>
    <t>Serpil ERDOĞAN-Züleyha ŞEN-Esengül ÖZBEKTAŞ</t>
  </si>
  <si>
    <t xml:space="preserve">Süleyman KOPUZ (Kardeşler Halı Yıkama) </t>
  </si>
  <si>
    <t>Muhtelif İnşaat Malzemesi</t>
  </si>
  <si>
    <t>Samsung 4075 Toner</t>
  </si>
  <si>
    <t>Stropiyer (1 Paket)</t>
  </si>
  <si>
    <t>Kağıt Havlu, Tuvalet Kağıdı, Z Peçete vb Temizlik Malz.</t>
  </si>
  <si>
    <t>Özkök Yapı Market</t>
  </si>
  <si>
    <t>Uzman Yapı Market ve Dekorasyon</t>
  </si>
  <si>
    <t>Özgür AVM</t>
  </si>
  <si>
    <t>Züleyha ŞEN-Serpil Erdoğan İçin</t>
  </si>
  <si>
    <t xml:space="preserve">Elektroser Tek. Ser. ve Büro Mak. İth. İhr. </t>
  </si>
  <si>
    <t>Elif KOCABAŞ (150 TL) Adına Okula Yapılan Nakdi Yardımlar</t>
  </si>
  <si>
    <t>Ömer ÇAKIR (150 TL Adına Okula Yapılan Nakdi Yardımlar</t>
  </si>
  <si>
    <t>Döne BAYRAK (200 TL) Adına Okula Yapılan Nakdi Yardımlar</t>
  </si>
  <si>
    <t>Erkan YILDIRIM (600 TL) Adına Okula Yapılan Nakdi Yardımlar</t>
  </si>
  <si>
    <t>2024-Şubat Kantin Kira Bedeli</t>
  </si>
  <si>
    <t>Ferhat KAYA (200 TL) Adına Okula Yapılan Nakdi Yardımlar</t>
  </si>
  <si>
    <t>Turan ALKAN (200 TL) Adına Okula Yapılan Nakdi Yardımlar</t>
  </si>
  <si>
    <t>Derya UÇAR (200 TL) Adına Okula Yapılan Nakdi Yardımlar</t>
  </si>
  <si>
    <t>Nesime SULAK (650 TL) Adına Okula Yapılan Nakdi Yardımlar</t>
  </si>
  <si>
    <t>Nagihan KOÇ (100 TL) Adına Okula Yapılan Nakdi Yardımlar</t>
  </si>
  <si>
    <t>Akgül AYDOĞAN (500 TL) Adına Okula Yapılan Nakdi Yardımlar</t>
  </si>
  <si>
    <t>Osman DAĞLI  (250 TL) Adına Okula Yapılan Nakdi Yardımlar</t>
  </si>
  <si>
    <t>Nuray PALAT (150 TL) Adına Okula Yapılan Nakdi Yardımlar</t>
  </si>
  <si>
    <t>Hikmet AY</t>
  </si>
  <si>
    <t>Onur KELEŞ</t>
  </si>
  <si>
    <t>Metehan DAĞLI'nın Anasınıfı Katkı Payı</t>
  </si>
  <si>
    <t>Defne AKGÜN (350 TL) Adına Anasınıfı Katkı Payı</t>
  </si>
  <si>
    <t>Görkem GÜNEY (500 TL) Adına Anasınıfı Katkı Payı</t>
  </si>
  <si>
    <t>Berat ÖZTÜRK (600 TL) Adına Anasınıfı Katkı Payı</t>
  </si>
  <si>
    <t>Ruveyda ODABAŞ'ın Anasınıfı Katkı Payı</t>
  </si>
  <si>
    <t>Hamza GENÇ (700 TL) Adına Anasınıfı Katkı Payı</t>
  </si>
  <si>
    <t>Şafakyüz Alban YILMAZ (600 TL) Adına Anasınıfı Katkı Payı</t>
  </si>
  <si>
    <t>Atahan PALLI (350 TL) Adına Anasınıfı Katkı Payı</t>
  </si>
  <si>
    <t>İkra Ecem GÖZE (350 TL) Adına Anasınıfı Katkı Payı</t>
  </si>
  <si>
    <t>Ebru KURT</t>
  </si>
  <si>
    <t>Sezai ODABAŞ</t>
  </si>
  <si>
    <t>2024-Mart Kantin Kira Bedeli</t>
  </si>
  <si>
    <t>Nurbanu TÜRKEL (800 TL) Adına Okula Yapılan Nakdi Yardımlar</t>
  </si>
  <si>
    <t>Firdevs SARIKAYA (200 TL) Adına Okula Yapılan Nakdi Yardımlar</t>
  </si>
  <si>
    <t>Savaş ÇAĞLAYAN (200 TL) Adına Okula Yapılan Nakdi Yardımlar</t>
  </si>
  <si>
    <t>Derya KOÇAK (200 TL) Adına Okula Yapılan Nakdi Yardımlar</t>
  </si>
  <si>
    <t>Rabia COŞKUN (200 TL) Adına Okula Yapılan Nakdi Yardımlar</t>
  </si>
  <si>
    <t>Tuba DEMET (400 TL) Adına Okula Yapılan Nakdi Yardımlar</t>
  </si>
  <si>
    <t>İlknur İŞCAN (200 TL) Adına Okula Yapılan Nakdi Yardımlar</t>
  </si>
  <si>
    <t>Saniye AK (200 TL) Adına Okula Yapılan Nakdi Yardımlar</t>
  </si>
  <si>
    <t>Nazife ÖZTÜRK (100 TL) Adına Okula Yapılan Nakdi Yardımlar</t>
  </si>
  <si>
    <t>Saniye KELEŞ (100 TL) Adına Okula Yapılan Nakdi Yardımlar</t>
  </si>
  <si>
    <t>Elif GÜR (200 TL) Adına Okula Yapılan Nakdi Yardımlar</t>
  </si>
  <si>
    <t>Ebru KURT (200 TL) Adına Okula Yapılan Nakdi Yardımlar</t>
  </si>
  <si>
    <t>Seçgül SAĞLAM (200 TL) Adına Okula Yapılan Nakdi Yardımlar</t>
  </si>
  <si>
    <t>Nazlı BAŞ (200 TL) Adına Okula Yapılan Nakdi Yardımlar</t>
  </si>
  <si>
    <t>Serpil GENÇ (200 TL) Adına Okula Yapılan Nakdi Yardımlar</t>
  </si>
  <si>
    <t>Gülşah SELİM (100 TL) Adına Okula Yapılan Nakdi Yardımlar</t>
  </si>
  <si>
    <t>Adem Alperen KORKMAZ</t>
  </si>
  <si>
    <t>Ege USTA</t>
  </si>
  <si>
    <t>Hüseyin CAN</t>
  </si>
  <si>
    <t>Yağmur Nisa BEL (700 TL) Adına Anasınıfı Katkı Payı</t>
  </si>
  <si>
    <t>Gülnur İNANIR (350 TL) Adına Anasınıfı Katkı Payı</t>
  </si>
  <si>
    <t>Tuğba AYDEMİR (350 TL) Adına Anasınıfı Katkı Payı</t>
  </si>
  <si>
    <t>Alperen CAN'ın Anasınıfı Katkı Payı</t>
  </si>
  <si>
    <t>Flama, Baskı ve Davetiye (23 Nisan Törenleri İçin)</t>
  </si>
  <si>
    <t xml:space="preserve">Muhasebe Gideri </t>
  </si>
  <si>
    <t>Ata Baskı Reklamcılık Kırtasiye Sanayi ve Tic. Ltd. Şti</t>
  </si>
  <si>
    <t>Tek Kullanımlık Galoş (1.000 adet)</t>
  </si>
  <si>
    <t>Canok Medikal Sağlık Tekstil İnş. ve Gıda Tic. Ltd. Şti.</t>
  </si>
  <si>
    <t>Mehmet Emin KURTOĞLU</t>
  </si>
  <si>
    <t>Mehmet Cemal KÖKSAL (200 TL) Adına Okula Yapılan Nakdi Yardım</t>
  </si>
  <si>
    <t>Havva HACISÜLEYMANOĞLU (200 TL) Okula Yapılan Nakdımlar</t>
  </si>
  <si>
    <t>2024-Nisan Kantin Kira Bedeli</t>
  </si>
  <si>
    <t>Ümran KORKMAZ (200 TL) Adına Okula Yapılan Nakdi Yardım</t>
  </si>
  <si>
    <t>Nuray ARSLAN (200 TL) Adına Okula Yapılan Nakdi Yardım</t>
  </si>
  <si>
    <t>Filiz OSMA (200 TL) Adına Okula Yapılan Nakdi Yardım</t>
  </si>
  <si>
    <t>Hakan ÇAĞŞUR (500 TL) Adına Okula Yapılan Nakdi Yardım</t>
  </si>
  <si>
    <t>Gülçiçek SÖZEN  (100 TL) Adına Okula Yapılan Nakdi Yardım</t>
  </si>
  <si>
    <t>Kader UYANIK (100 TL) Adına Okula Yapılan Nakdi Yardım</t>
  </si>
  <si>
    <t>Havva TURGUT (115 TL) Adına Okula Yapılan Nakdi Yardım</t>
  </si>
  <si>
    <t>Emine KESER (150 TL) Adına Okula Yapılan Nakdi Yardım</t>
  </si>
  <si>
    <t>Sevda KULAKSIZ (200 TL) Adına Okula Yapılan Nakdi Yardım</t>
  </si>
  <si>
    <t>Ahmed el Seyyad (200 TL) Adına Okula Yapılan Nakdi Yardım</t>
  </si>
  <si>
    <t>Rukiye BİLGİLİ (100 TL) Adına Okula Yapılan Nakdi Yardım</t>
  </si>
  <si>
    <t>Emine GÜNEY (150 TL) Adına Okula Yapılan Nakdi Yardım</t>
  </si>
  <si>
    <t>Erkan KEÇELİ (200 TL) Adına Okula Yapılan Nakdi Yardım</t>
  </si>
  <si>
    <t>Kevser DEMET (200 TL) Adına Okula Yapılan Nakdi Yardım</t>
  </si>
  <si>
    <t>Yağmur BAŞER (200 TL) Adına Okula Yapılan Nakdi Yardım</t>
  </si>
  <si>
    <t>Bahar GÜLTEKİN (650 TL) Adına Okula Yapılan Nakdi Yardım</t>
  </si>
  <si>
    <t>Gülcan ÖZTÜRK (200 TL) Adına Okula Yapılan Nakdi Yardım</t>
  </si>
  <si>
    <t>Ayşe GÜLEÇ (200 TL) Adına Okula Yapılan Nakdi Yardım</t>
  </si>
  <si>
    <t>Güler YILMAZ (100 TL) Adına Okula Yapılan Nakdi Yardım</t>
  </si>
  <si>
    <t>Serpil DURMAZ (200 TL) Adına Okula Yapılan Nakdi Yardım</t>
  </si>
  <si>
    <t>Yasemin SANCAR (200 TL) Adına Okula Yapılan Nakdi Yardım</t>
  </si>
  <si>
    <t>Semra SEVİNÇ (200 TL) Adına Okula Yapılan Nakdi Yardım</t>
  </si>
  <si>
    <t>Nergiz ÖZTÜRK (100 TL) Adına Okula Yapılan Nakdi Yardım</t>
  </si>
  <si>
    <t>Akgül AYDOĞAN (500 TL) Adına Okula Yapılan Nakdi Yardım</t>
  </si>
  <si>
    <t>Ramazan ÖZTOPRAK (1000 TL) Adına Okula Yapılan Nakdi Yardım</t>
  </si>
  <si>
    <t>Okula Yapılan Nakdi Yardımlar (Miraç Hamza DURMUŞ)</t>
  </si>
  <si>
    <t>Murat BEKGÖZ (200 TL) Adına Okula Yapılan Nakdi Yardım</t>
  </si>
  <si>
    <t>Havale Ücreti</t>
  </si>
  <si>
    <t>Merve KARA</t>
  </si>
  <si>
    <t>Ali DEĞİRMENCİ</t>
  </si>
  <si>
    <t>Muzaffer DURMUŞ</t>
  </si>
  <si>
    <t>Gülsevdi ÖZTÜRK</t>
  </si>
  <si>
    <t>Murat Sadık NAİR (700 TL) Adına Anasınıfı Katkı Payı</t>
  </si>
  <si>
    <t>Yiğit ŞEN (350 TL) Adına Anasınıfı Katkı Payı</t>
  </si>
  <si>
    <t>Hilal GİYİM</t>
  </si>
  <si>
    <t>Bafra Özgür AVM</t>
  </si>
  <si>
    <t xml:space="preserve">Züleyha ŞEN Maaşı İçin </t>
  </si>
  <si>
    <t>Çöp Torbası (35 adet Jumbo, 15 Adet Battal Boy)</t>
  </si>
  <si>
    <t>STH-Toplu SMS Bedeli (25.000 Adet)</t>
  </si>
  <si>
    <t>Muhtelif Temizlik Malzemesi</t>
  </si>
  <si>
    <t>Banka Havale Ücreti</t>
  </si>
  <si>
    <t>Notebook Led Ekran Değişimi, 2 adet Canon Refil Mürekkep Takımı, Cata TR 2'li Zil, 100 m Cat 6 Kablo</t>
  </si>
  <si>
    <t>Muhtelif Klima Arıza Bedeli</t>
  </si>
  <si>
    <t>5 Adet Sepet Çiçek, 1 Adet Buket Çiçek</t>
  </si>
  <si>
    <t>Özkök Servis Kombi/Klima Yetkili Servisi</t>
  </si>
  <si>
    <t>Kaan Çiçekçilik</t>
  </si>
  <si>
    <t>Bafra İlçe Milli Eğitim Müdürlüğü</t>
  </si>
  <si>
    <t>Dilek CİNGÖZ</t>
  </si>
  <si>
    <t>Bafra Ambalaj Atıkları Topl. Ayı. Geri Dön. İml. San. Tic. Ltd.</t>
  </si>
  <si>
    <t>Kermes Geliri</t>
  </si>
  <si>
    <t>Kantin İlçe Payından OAB' ne Yardım</t>
  </si>
  <si>
    <t>Geri Dönüşüm</t>
  </si>
  <si>
    <t>Hurda Satışı</t>
  </si>
  <si>
    <t>Anasınıfı Halı Yıkama (20 metre kare)</t>
  </si>
  <si>
    <t>Muhtelif Kırtasiye Ürünleri</t>
  </si>
  <si>
    <t>Sandalye Yüzleme ve Onarımı (30 Adet)</t>
  </si>
  <si>
    <t>Gülay Memiş (Ertan Koltuk Döşeme)</t>
  </si>
  <si>
    <t>Lekesiz Ofis Kırtasiye, Bilg. Büro</t>
  </si>
  <si>
    <t>Süleyman KOPUZ (Kardeşler Halı Yıkama)</t>
  </si>
  <si>
    <t>Züleyha ŞEN - Serpil Erdoğan</t>
  </si>
  <si>
    <t>2 Adet 12'li Havlu Kağıtve 24 Adet Z Katlanır Havlu</t>
  </si>
  <si>
    <t>Ayni - Nakdi Bağış Alındı Belgesi (10 Adet)</t>
  </si>
  <si>
    <t>9 Adet 2MP HDCVI Bullet Kamera,1 Adet 16 Kanal AI HDCVI Kayıt Cihazı</t>
  </si>
  <si>
    <t>Sezgin Eelktronik</t>
  </si>
  <si>
    <t xml:space="preserve">Bafra Özgür AVM </t>
  </si>
  <si>
    <t>Kızılırmak Gazete-Ofset-Matbaa ve Ambalaj Sanayi</t>
  </si>
  <si>
    <t>Filiz TÜRKÖZ (200 TL ) Adına Okula Yapılan Nakdi Yardım</t>
  </si>
  <si>
    <t>Songül ALACA (200 TL) Adına Okula Yapılan Nakdi Yardım</t>
  </si>
  <si>
    <t>Suna ÇELİK (200TL) Adına Okula Yapılan Nakdi Yardım</t>
  </si>
  <si>
    <t>Devrim Nilgün CENGİZ (200 TL) Adına Okula Yapılan Nakdi Yardım</t>
  </si>
  <si>
    <t>Tülay BIÇAKCI (200 TL) Adına Okula Yapılan Nakdi Yardım</t>
  </si>
  <si>
    <t>Hacer AYKAÇ (200 TL) Adına Okula Yapılan Nakdi Yardım</t>
  </si>
  <si>
    <t>Nurşen YILMAZ (200 TL) Adına Okula Yapılan Nakdi Yardım</t>
  </si>
  <si>
    <t>Aysun DURSUN( 200 TL) Adına Okula Yapılan Nakdi Yardım</t>
  </si>
  <si>
    <t>Sevde KARACA (200 TL) Adına Okula Yapılan Nakdi Yardım</t>
  </si>
  <si>
    <t>Hatice BEL (200TL) Adına Okula Yapılan Nakdi Yardım</t>
  </si>
  <si>
    <t>Kader KUTLU (200 TL) Adına Okula Yapılan Nakdi Yardım</t>
  </si>
  <si>
    <t>Züleyha AKTÜRK (200 TL) Adına Okula Yapılan Nakdi Yardım</t>
  </si>
  <si>
    <t>Kübra GÜNAY (200 TL) Adına Okula Yapılan Nakdi Yardım</t>
  </si>
  <si>
    <t>Okula Yapılan Nakdi Yardım</t>
  </si>
  <si>
    <t>Merve MUHCU (400 TL) Adına Okula Yapılan Nakdi Yardım</t>
  </si>
  <si>
    <t>Hatice ÖZDEMİR (300 TL) Adına Okula Yapılan Nakdi Yardım</t>
  </si>
  <si>
    <t>Kenan TAŞKIN (200 TL) Adına Okula Yapılan Nakdi Yardım</t>
  </si>
  <si>
    <t>Firdevs SARIKAYA (300 TL) Adına Okula Yapılan Nakdi Yardım</t>
  </si>
  <si>
    <t>Ayşe VAROL (300 TL) Adına Okula Yapılan Nakdi Yardım</t>
  </si>
  <si>
    <t>Zeynep ALNIAÇIK (300 TL) Adına Okula Yapılan Nakdi Yardım</t>
  </si>
  <si>
    <t>Fatma KOCABAŞ (400 TL) Adına Okula Yapılan Nakdi Yardım</t>
  </si>
  <si>
    <t>Rukiye YALÇIN (200 TL) Adına Okula Yapılan Nakdi Yardım</t>
  </si>
  <si>
    <t>Dilek SEZGİN (400 TL) Adına Okula Yapılan Nakdi Yardım</t>
  </si>
  <si>
    <t>Şennur GÜN (500 TL)  Adına Okula Yapılan Nakdi Yardım</t>
  </si>
  <si>
    <t>Emine KUŞMAN (300 TL) Adına Okula Yapılan Nakdi Yardım</t>
  </si>
  <si>
    <t>Dilek İÇTEN (300 TL) Adına Okula Yapılan Nakdi Yardım</t>
  </si>
  <si>
    <t>Aydın YILMAZ (400 TL) Adına Okula Yapılan Nakdi Yardım</t>
  </si>
  <si>
    <t>Fatma GÖK (300 TL) Adına Okula Yapılan Nakdi Yardım</t>
  </si>
  <si>
    <t>Neslihan TÜRKÖZ (400 TL) Adına Okula Yapılan Nakdi Yardım</t>
  </si>
  <si>
    <t>Abdullah ALKAN (300 TL)  Adına Okula Yapılan Nakdi Yardım</t>
  </si>
  <si>
    <t>Saniye AK Adına Okula Yapılan Nakdi Yardım</t>
  </si>
  <si>
    <t>Ümmühan Taş (300 TL) Adına Okula Yapılan Nakdi Yardım</t>
  </si>
  <si>
    <t>Zeynep ERDAL (200 TL) Adına Okula Yapılan Nakdi Yardım</t>
  </si>
  <si>
    <t>Kader YILDIZ (300 TL) Okula Yapılan Nakdi Yardım</t>
  </si>
  <si>
    <t>Gül DİLEK ( 300 TL) Okula Yapılan Nakdi Yardım</t>
  </si>
  <si>
    <t>Onur KELEŞ (500 TL) Adına Okula Yapılan Nakdi Yardım</t>
  </si>
  <si>
    <t>Müşerref ÖZDEMİR (300 TL) Adına Okula Yapılan Nakdi Yardım</t>
  </si>
  <si>
    <t>Yakup KÖROĞLU (300 TL) Adına Okula Yapılan Nakdi Yardım</t>
  </si>
  <si>
    <t>Fatma ÖZKAN (200 TL) Adına Okula Yapılan Nakdi Yardımlar</t>
  </si>
  <si>
    <t>Nisa Nur BAYIR (300 TL) Adına Okula Yapılan Nakdi Yardımlar</t>
  </si>
  <si>
    <t>Merve AKSU (500 TL) Adına Okula Yapılan Nakdi Yardımlar</t>
  </si>
  <si>
    <t>Aynur DURAN (400 TL) Adına Okula Yapılan Nakdi Yardımlar</t>
  </si>
  <si>
    <t>Hediye BAKAN (300 TL) Adına Okula Yapılan Nakdi Yardımlar</t>
  </si>
  <si>
    <t>Hüseyin KÖSE (500 TL) Adına Okula Yapılan Nakdi Yardımlar</t>
  </si>
  <si>
    <t>Ayşegül DENİZ (300 TL) Adına Okula Yapılan Nakdi Yardımlar</t>
  </si>
  <si>
    <t>Fatma CAN (300 TL) Adına Okula Yapılan Nakdi Yardımlar</t>
  </si>
  <si>
    <t>Birgül ESEN (300 TL) Adına Okula Yapılan Nakdi Yardımlar</t>
  </si>
  <si>
    <t>Hamit AKKAYA</t>
  </si>
  <si>
    <t>Atilla KARADAĞ</t>
  </si>
  <si>
    <t>Ferda YILMAZ</t>
  </si>
  <si>
    <t>Ali Osman BAYRAKTAR(2.000TL) Adına Okula Yapılan Nakdi Yardım</t>
  </si>
  <si>
    <t>Hifanur KARAGÖZ' ün Anasınıfı Katkı Payı</t>
  </si>
  <si>
    <t>Beril DEMİR' in Anasınıfı Katkı Payı</t>
  </si>
  <si>
    <t>Yamaç Çağrı GÜL' ün Anasınıfı Katkı Payı</t>
  </si>
  <si>
    <t>Gökçen SAĞLAM' ın Anasınıfı Katkı Payı</t>
  </si>
  <si>
    <t>Melike BEKTAŞ' ın Anasınıfı Katkı Payı</t>
  </si>
  <si>
    <t>Sirac ÇELİK' in Anasınıfı Katkı Payı</t>
  </si>
  <si>
    <t>Mert SINAR' ın Anasınıfı Katkı Payı</t>
  </si>
  <si>
    <t>Yiğit SINAR' ın Anasınıfı Katkı Payı</t>
  </si>
  <si>
    <t>Seyit Kerem DİNLER' in Anasınıfı Katkı Payı</t>
  </si>
  <si>
    <t>Görkem EYÜPOĞLU' nun Anasınıfı Katkı Payı</t>
  </si>
  <si>
    <t>Ayşin PIÇAK' ın Anasınıfı Katkı Payı</t>
  </si>
  <si>
    <t>Çınar İNAN' ın Anasınıfı Katkı Payı</t>
  </si>
  <si>
    <t>Demir TOP' un Anasınıfı Katkı Payı</t>
  </si>
  <si>
    <t>Kerem BAŞ' ın Anasınıfı Katkı Payı</t>
  </si>
  <si>
    <t>Çınar Dursun ÖNER (600 TL)bbAdına Anasınıfı Katkı Payı</t>
  </si>
  <si>
    <t>Hamdiye Sena ASAN (600 TL) Adına Anasınıfı Katkı Payı</t>
  </si>
  <si>
    <t>Hamza GENÇ (600 TL) Adına Anasınıfı Katkı Payı</t>
  </si>
  <si>
    <t>Rabia Nisa ER (600 TL) Adına Anasınıfı Katkı Payı</t>
  </si>
  <si>
    <t>Ertuğrul Yavuz NAİR (600 TL) Adına Anasınıfı Katkı Payı</t>
  </si>
  <si>
    <t>Murat Sadık NAİR  (600 TL) Adına Anasınıfı Katkı Payı</t>
  </si>
  <si>
    <t>Melis İLERİ' nin Anasınıfı Katkı Payı</t>
  </si>
  <si>
    <t>Atahan PALLI' nın Anasınıfı Katkı Payı</t>
  </si>
  <si>
    <t>Buğlem İkra ŞEN' in Anasınıfı Katkı Payı</t>
  </si>
  <si>
    <t>Tuğba AYDEMİR' in Anasınıfı Katkı Payı</t>
  </si>
  <si>
    <t>Yusuf Ali FİDAN' ın Anasınıfı Katkı Payı</t>
  </si>
  <si>
    <t>Muhammet Aras GÖKSU' nun Anasınıfı Katkı Payı</t>
  </si>
  <si>
    <t>Mert BEL'in Anasınıfı Katkı Payı</t>
  </si>
  <si>
    <t>Hüma BOLAT'ın Anasınıfı Katkı Payı</t>
  </si>
  <si>
    <t>Kuzey KÖPRÜLÜOĞLU' nun Anasınıfı Katkı Payı</t>
  </si>
  <si>
    <t>Kerem DENİZ' in Anasınıfı Katkı Payı</t>
  </si>
  <si>
    <t>Ahmet ÇİL' in Anasınıfı Katkı Payı</t>
  </si>
  <si>
    <t>Mert TUNÇ' un Anasınıfı Katkı Payı</t>
  </si>
  <si>
    <t>Zeynep YANIK' ın Anasınıfı Katkı Payı</t>
  </si>
  <si>
    <t>Efe İNAÇ' ın Anasınıfı Katkı Payı</t>
  </si>
  <si>
    <t>Kuzey Erdem BOSTAN' ın Anasınıfı Katkı Payı</t>
  </si>
  <si>
    <t>Soner Alp ÜNCÜ' nün Anasınıfı Katkı Payı</t>
  </si>
  <si>
    <t>Sahra ERSEN' in Anasınıfı Katkı Payı</t>
  </si>
  <si>
    <t>Yağmur UÇAN (600 TL) Anasınıfı Katkı Payı</t>
  </si>
  <si>
    <t>Azra GÜLER (600 TL) Anasınıfı Katkı Payı</t>
  </si>
  <si>
    <t>Cemre KARAKOÇ (600 TL) Anasınıfı Katkı Payı</t>
  </si>
  <si>
    <t>Gülnur İNANIR (600 TL) Anasınıfı Katkı Payı</t>
  </si>
  <si>
    <t>Necmi Emir GÜLGÖR (600 TL) Anasınıfı Katkı Payı</t>
  </si>
  <si>
    <t>Celal ÖZTÜRK (600 TL) Anasınıfı Katkı Payı</t>
  </si>
  <si>
    <t>Ensar YAKIN (600 TL) Anasınıfı Katkı Payı</t>
  </si>
  <si>
    <t>Elif ÖZTAŞ (600 TL) Anasınıfı Katkı Payı</t>
  </si>
  <si>
    <t>Ahmet Faruk YAZIM' ın Anasınıfı Katkı Payı</t>
  </si>
  <si>
    <t>Ediz KÖSE' nin Anasınıfı Katkı Payı</t>
  </si>
  <si>
    <t>Züleyha Betül KAYA' nın Anasınıfı Katkı Payı</t>
  </si>
  <si>
    <t>Levent DİLLİ ' nin Anasınıfı Katkı Payı</t>
  </si>
  <si>
    <t>İkra Ada GÜREL' in Anasınıfı Katkı Payı</t>
  </si>
  <si>
    <t>Azra DENİZ (600 TL) Anasınıfı Katkı Payı</t>
  </si>
  <si>
    <t>Tuğra Alp BORA (600 TL) Anasınıfı Katkı Payı</t>
  </si>
  <si>
    <t>Kağan GÖK (600 TL ) Anasınıfı Katkı Payı</t>
  </si>
  <si>
    <t>Ömer Asaf TÜTÜNCÜLER' in Anasınıfı Katkı Payı</t>
  </si>
  <si>
    <t>İkbal ÜNVER' in Anasınıfı Katkı Payı</t>
  </si>
  <si>
    <t>Hüseyin Çınar KURT Anasınıfı Katkı Payı</t>
  </si>
  <si>
    <t>Yiğit BİLGİN' in Anasınıfı Katkı Payı</t>
  </si>
  <si>
    <t>Esengül KARAGÖZ</t>
  </si>
  <si>
    <t>Uğur DEMİR</t>
  </si>
  <si>
    <t>Kahraman GÜL</t>
  </si>
  <si>
    <t>Seçgül MUR</t>
  </si>
  <si>
    <t>Muammer BEKTAŞ</t>
  </si>
  <si>
    <t>Emrah ÇELİK</t>
  </si>
  <si>
    <t>İlhan SINAR</t>
  </si>
  <si>
    <t>Sedat DİNLER</t>
  </si>
  <si>
    <t>Mehmet EYÜPOĞLU</t>
  </si>
  <si>
    <t>Arzu DAĞ</t>
  </si>
  <si>
    <t>Ahmet İNAN</t>
  </si>
  <si>
    <t>Yıldız TATKAN TOP</t>
  </si>
  <si>
    <t>Yunus BAŞ</t>
  </si>
  <si>
    <t>Mustafa İLERİ</t>
  </si>
  <si>
    <t>Mesut ŞEN</t>
  </si>
  <si>
    <t>Soner FİDAN</t>
  </si>
  <si>
    <t>Ahmet GÖKSU</t>
  </si>
  <si>
    <t>Hatice BEL</t>
  </si>
  <si>
    <t>Hasan BOLAT</t>
  </si>
  <si>
    <t>Merve KÖPRÜLÜOĞLU</t>
  </si>
  <si>
    <t>Serdar DENİZ</t>
  </si>
  <si>
    <t>Turgay  ÇİL</t>
  </si>
  <si>
    <t>Arslan TUNÇ</t>
  </si>
  <si>
    <t>Öznur İNAÇ</t>
  </si>
  <si>
    <t>Ramazan BOSTAN</t>
  </si>
  <si>
    <t>Soner ÜNCÜ</t>
  </si>
  <si>
    <t>Serkan ERSEN</t>
  </si>
  <si>
    <t>Yakup YAZIM</t>
  </si>
  <si>
    <t>Özgür KÖSE</t>
  </si>
  <si>
    <t>Ahmet KAYA</t>
  </si>
  <si>
    <t>Semra DİLLİ</t>
  </si>
  <si>
    <t>Sinan GÜREL</t>
  </si>
  <si>
    <t>Şükrü TÜTÜNCÜLER</t>
  </si>
  <si>
    <t>Can ÜNVER</t>
  </si>
  <si>
    <t>Kadir BİLGİN</t>
  </si>
  <si>
    <t>Anasınıfı Katkı Payı</t>
  </si>
  <si>
    <t xml:space="preserve">2024 - Eylül Kantin Kira Bedeli </t>
  </si>
  <si>
    <t>Sevgi ÖNER (300 TL) Adına Okula Yapılan Nakdi Yardım</t>
  </si>
  <si>
    <t>Nazer BAL (300 TL) Adına Okula Yapılan Nakdi Yardım</t>
  </si>
  <si>
    <t>Nazlı SUYULMAZ (300 TL) Adına Okula Yapılan Nakdi Yardım</t>
  </si>
  <si>
    <t>Hacer AKDENİZ (300 TL) Adına Okula Yapılan Nakdi Yardım</t>
  </si>
  <si>
    <t>Gülcan ÖZTÜRK (300 TL) Adına Okula Yapılan Nakdi Yardım</t>
  </si>
  <si>
    <t>Hümeyra ÖZKURT (300 TL) Adına Okula Yapılan Nakdi Yardım</t>
  </si>
  <si>
    <t>Ayşenur ŞEN (300 TL) Adına Okula Yapılan Nakdi Yardım</t>
  </si>
  <si>
    <t>Meryem TURHAN (300 TL) Adına Okula Yapılan Nakdi Yardım</t>
  </si>
  <si>
    <t>Atilla ARSLAN (300 TL) Adına Okula Yapılan Nakdi Yardım</t>
  </si>
  <si>
    <t>Yeter ÖZTAŞ (300 TL) Adına Okula Yapılan Nakdi Yardım</t>
  </si>
  <si>
    <t>Saniye SEL (300 TL) Adına Okula Yapılan Nakdi Yardım</t>
  </si>
  <si>
    <t>Elif KOCABAŞ (300 TL) Adına Okula Yapılan Nakdi Yardım</t>
  </si>
  <si>
    <t>Ayşe İMAMOĞLU (600 TL) Adına Okula Yapılan Nakdi Yardım</t>
  </si>
  <si>
    <t>Cansu KASAB (300 TL) Adına Okula Yapılan Nakdi Yardım</t>
  </si>
  <si>
    <t>Emel COŞKUN (300 TL) Adına Okula Yapılan Nakdi Yardım</t>
  </si>
  <si>
    <t>Selda EV (300 TL) Adına Okula Yapılan Nakdi Yardım</t>
  </si>
  <si>
    <t>Özler DENİZ (300 TL) Adına Okula Yapılan Nakdi Yardım</t>
  </si>
  <si>
    <t>Tuba ATAMAN (300 TL) Adına Okula Yapılan Nakdi Yardım</t>
  </si>
  <si>
    <t>Aysel ÇALIŞKAN (300 TL) Adına Okula Yapılan Nakdi Yardım</t>
  </si>
  <si>
    <t>Esra KALYONCU (1000 TL) Adına Okula Yapılan Nakdi Yardım</t>
  </si>
  <si>
    <t>Erkan YILDIRIM (1000 TL) Adına Okula Yapılan Nakdi Yardım</t>
  </si>
  <si>
    <t>Zübeyde TOMBUL (300 TL) Adına Okula Yapılan Nakdi Yardım</t>
  </si>
  <si>
    <t>Melek DEMET (200 TL) Adına Okula Yapılan Nakdi Yardım</t>
  </si>
  <si>
    <t>Mehmet Ali ARSLAN</t>
  </si>
  <si>
    <t>Tayfun KALKAN</t>
  </si>
  <si>
    <t>İsmail KAYAKÇI</t>
  </si>
  <si>
    <t>Metin YILDIZ</t>
  </si>
  <si>
    <t>Özge CURAL</t>
  </si>
  <si>
    <t>Recep SARI</t>
  </si>
  <si>
    <t>İsmail KOCA</t>
  </si>
  <si>
    <t>Asya İLHAN' ın Anasınıfı Katkı Payı</t>
  </si>
  <si>
    <t>Öykü ÖZTÜRK' ün Anasınıfı Katkı Payı</t>
  </si>
  <si>
    <t>Emre BİLGİN (600 TL) Anasınıfı Katkı Payı</t>
  </si>
  <si>
    <t>Yağmur UÇAN (600 TL) Adına Anasınıfı Katkı Payı</t>
  </si>
  <si>
    <t>Elif ÖZTAŞ (600 TL) Adına Anasınıfı Katkı Payı</t>
  </si>
  <si>
    <t>Eymen Taha KORKMAZ (1200 TL) Adına Anasınıfı Katkı Payı</t>
  </si>
  <si>
    <t>Kuzey KÖPRÜLÜOĞLU (600 TL) Adına Anasınıfı Katkı Payı</t>
  </si>
  <si>
    <t>Çınar Dursun ÖNER' in Anasınıfı Katkı Payı</t>
  </si>
  <si>
    <t>Azra DENİZ' in Anasınıfı Katkı Payı</t>
  </si>
  <si>
    <t>Muhammer BEKTAŞ</t>
  </si>
  <si>
    <t>Deniz DÜLGER</t>
  </si>
  <si>
    <t>Levent ÖNER</t>
  </si>
  <si>
    <t>Yasin DENİZ</t>
  </si>
  <si>
    <t>EPSON Eco Tank L3251 Fotokopi+Tarayıcı+Wifi Direct Tanklı Yazıcı</t>
  </si>
  <si>
    <t>Butonlu Kapı Sabitleme Kilidi (4 adet)</t>
  </si>
  <si>
    <t xml:space="preserve">Fakir Hepafiltre Süpürge </t>
  </si>
  <si>
    <t>Teknosa İç ve Dış Ticaret A.Ş.</t>
  </si>
  <si>
    <t>Hasan TEKİN (İnci Pazarlama)</t>
  </si>
  <si>
    <t>Tuncel Teknik ve Pazarlama</t>
  </si>
  <si>
    <t>Kağan GÖK' ün Anasınıfı Katkı Payı</t>
  </si>
  <si>
    <t>Yiğit SINAR ve Mert SINAR (1200 TL) Adına Anasınıfı Katkı Payı</t>
  </si>
  <si>
    <t>Azra GÜLER (600 TL) Adına Anasınıfı Katkı Payı</t>
  </si>
  <si>
    <t>Celal ÖZTÜRK (600 TL) Adına Anasınıfı Katkı Payı</t>
  </si>
  <si>
    <t>İkra Ada GÜREL (600 TL) Adına Anasınıfı Katkı Payı</t>
  </si>
  <si>
    <t>Cemre KARAKOÇ (600 TL) Adına Anasınıfı Katkı Payı</t>
  </si>
  <si>
    <t>Gülnur İNANIR (600 TL) Adına Anasınıfı Katkı Payı</t>
  </si>
  <si>
    <t>Seçim GÖK</t>
  </si>
  <si>
    <t>Yusuf YILDIRIM</t>
  </si>
  <si>
    <t>Bahar YAZICI (300 TL) Adına Okula Yapılan Nakdi Yardım</t>
  </si>
  <si>
    <t>Ercan KALYONCU (1.000 TL) Adına Okula Yapılan Nakdi Yardım</t>
  </si>
  <si>
    <t>Sema BELİRGİN (300 TL) Adına Okula Yapılan Nakdi Yardım</t>
  </si>
  <si>
    <t>Nehir PEKER (7800 TL) Adına Okula Yapılan Nakdi Yardım</t>
  </si>
  <si>
    <t>2024 - Eylül Kantin Kira Bedeli Farkı</t>
  </si>
  <si>
    <t>Recep Kaan GÜL (300 TL) Adına Okula Yapılan Nakdi Yardım</t>
  </si>
  <si>
    <t>Deniz KÜÇÜK</t>
  </si>
  <si>
    <t>Lexmark MX521 1 adet, Kyocera TK475 2 adet Toner</t>
  </si>
  <si>
    <t>Elektroser</t>
  </si>
  <si>
    <t>01/01/2024-31/10/2024 TARİHLERİ ARASI GELİRLER</t>
  </si>
  <si>
    <t xml:space="preserve">Serpil ERDOĞAN </t>
  </si>
  <si>
    <t xml:space="preserve">Züleyha ŞEN </t>
  </si>
  <si>
    <t xml:space="preserve">Mali Müşavir Hüseyin BAYRAK </t>
  </si>
  <si>
    <t>Serpil ERDOĞAN İçin</t>
  </si>
  <si>
    <t>01/01/2024-31/10/2024 TARİHLERİ ARASI GİDERLER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</si>
</sst>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TL&quot;;[Red]\-#,##0\ &quot;TL&quot;"/>
    <numFmt numFmtId="165" formatCode="#,##0.00\ &quot;TL&quot;;[Red]\-#,##0.00\ &quot;TL&quot;"/>
    <numFmt numFmtId="166" formatCode="#,##0.00\ &quot;TL&quot;"/>
    <numFmt numFmtId="167" formatCode="#,##0.00\ &quot;₺&quot;"/>
    <numFmt numFmtId="168" formatCode="&quot;₺&quot;#,##0.00"/>
    <numFmt numFmtId="169" formatCode="#,##0.00_ ;[Red]\-#,##0.00\ "/>
  </numFmts>
  <fonts count="26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2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4"/>
      <color theme="1"/>
      <name val="Arial"/>
      <family val="2"/>
      <charset val="162"/>
    </font>
    <font>
      <u/>
      <sz val="12"/>
      <color theme="10"/>
      <name val="Arial"/>
      <family val="2"/>
      <charset val="162"/>
    </font>
    <font>
      <sz val="12"/>
      <color rgb="FF333333"/>
      <name val="Arial"/>
      <family val="2"/>
      <charset val="162"/>
    </font>
    <font>
      <b/>
      <sz val="12"/>
      <color rgb="FF31849B"/>
      <name val="Arial"/>
      <family val="2"/>
      <charset val="162"/>
    </font>
    <font>
      <b/>
      <u/>
      <sz val="12"/>
      <color theme="10"/>
      <name val="Arial"/>
      <family val="2"/>
      <charset val="162"/>
    </font>
    <font>
      <sz val="14"/>
      <color theme="1"/>
      <name val="Arial"/>
      <family val="2"/>
      <charset val="162"/>
    </font>
    <font>
      <b/>
      <sz val="14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sz val="14"/>
      <color theme="3"/>
      <name val="Arial"/>
      <family val="2"/>
      <charset val="162"/>
    </font>
    <font>
      <b/>
      <sz val="14"/>
      <color theme="4" tint="-0.499984740745262"/>
      <name val="Arial"/>
      <family val="2"/>
      <charset val="162"/>
    </font>
    <font>
      <b/>
      <sz val="14"/>
      <color rgb="FF31849B"/>
      <name val="Arial"/>
      <family val="2"/>
      <charset val="162"/>
    </font>
    <font>
      <b/>
      <sz val="16"/>
      <color rgb="FF00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name val="Arial"/>
      <family val="2"/>
      <charset val="162"/>
    </font>
    <font>
      <sz val="16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b/>
      <sz val="14"/>
      <color theme="10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3D8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8" fillId="0" borderId="5" xfId="0" applyNumberFormat="1" applyFont="1" applyBorder="1" applyAlignment="1">
      <alignment vertical="center"/>
    </xf>
    <xf numFmtId="166" fontId="8" fillId="0" borderId="6" xfId="0" applyNumberFormat="1" applyFont="1" applyBorder="1" applyAlignment="1">
      <alignment vertical="center"/>
    </xf>
    <xf numFmtId="166" fontId="8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0" xfId="1" applyFont="1" applyFill="1" applyBorder="1" applyAlignment="1" applyProtection="1">
      <alignment horizontal="center" vertical="center" wrapText="1"/>
    </xf>
    <xf numFmtId="3" fontId="3" fillId="5" borderId="0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4" fontId="1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3" fillId="4" borderId="1" xfId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 wrapText="1"/>
    </xf>
    <xf numFmtId="165" fontId="15" fillId="9" borderId="1" xfId="0" applyNumberFormat="1" applyFont="1" applyFill="1" applyBorder="1" applyAlignment="1">
      <alignment vertical="center" wrapText="1"/>
    </xf>
    <xf numFmtId="0" fontId="15" fillId="9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165" fontId="6" fillId="9" borderId="1" xfId="0" applyNumberFormat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horizontal="left" vertical="center" wrapText="1"/>
    </xf>
    <xf numFmtId="0" fontId="15" fillId="8" borderId="1" xfId="1" applyFont="1" applyFill="1" applyBorder="1" applyAlignment="1" applyProtection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168" fontId="15" fillId="4" borderId="1" xfId="1" applyNumberFormat="1" applyFont="1" applyFill="1" applyBorder="1" applyAlignment="1" applyProtection="1">
      <alignment horizontal="right" vertical="center" wrapText="1"/>
    </xf>
    <xf numFmtId="168" fontId="15" fillId="8" borderId="1" xfId="0" applyNumberFormat="1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 wrapText="1"/>
    </xf>
    <xf numFmtId="165" fontId="6" fillId="10" borderId="1" xfId="0" applyNumberFormat="1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165" fontId="6" fillId="8" borderId="1" xfId="0" applyNumberFormat="1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167" fontId="9" fillId="8" borderId="1" xfId="0" applyNumberFormat="1" applyFont="1" applyFill="1" applyBorder="1" applyAlignment="1">
      <alignment horizontal="right" vertical="center" wrapText="1"/>
    </xf>
    <xf numFmtId="0" fontId="24" fillId="8" borderId="1" xfId="0" applyFont="1" applyFill="1" applyBorder="1" applyAlignment="1">
      <alignment vertical="center" wrapText="1"/>
    </xf>
    <xf numFmtId="167" fontId="15" fillId="9" borderId="17" xfId="0" applyNumberFormat="1" applyFont="1" applyFill="1" applyBorder="1" applyAlignment="1">
      <alignment horizontal="right" vertical="center" wrapText="1"/>
    </xf>
    <xf numFmtId="165" fontId="6" fillId="7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25" fillId="4" borderId="1" xfId="1" applyFont="1" applyFill="1" applyBorder="1" applyAlignment="1" applyProtection="1">
      <alignment horizontal="center" vertical="center" wrapText="1"/>
    </xf>
    <xf numFmtId="166" fontId="18" fillId="8" borderId="1" xfId="0" applyNumberFormat="1" applyFont="1" applyFill="1" applyBorder="1" applyAlignment="1">
      <alignment horizontal="right" vertical="center" wrapText="1"/>
    </xf>
    <xf numFmtId="166" fontId="18" fillId="2" borderId="0" xfId="0" applyNumberFormat="1" applyFont="1" applyFill="1" applyBorder="1" applyAlignment="1">
      <alignment horizontal="right" vertical="center" wrapText="1"/>
    </xf>
    <xf numFmtId="165" fontId="8" fillId="0" borderId="21" xfId="0" applyNumberFormat="1" applyFont="1" applyBorder="1" applyAlignment="1">
      <alignment horizontal="right" vertical="center"/>
    </xf>
    <xf numFmtId="169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center" wrapText="1"/>
    </xf>
    <xf numFmtId="0" fontId="15" fillId="7" borderId="17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165" fontId="6" fillId="9" borderId="16" xfId="0" applyNumberFormat="1" applyFont="1" applyFill="1" applyBorder="1" applyAlignment="1">
      <alignment horizontal="right" vertical="center" wrapText="1"/>
    </xf>
    <xf numFmtId="165" fontId="6" fillId="9" borderId="17" xfId="0" applyNumberFormat="1" applyFont="1" applyFill="1" applyBorder="1" applyAlignment="1">
      <alignment horizontal="right" vertical="center" wrapText="1"/>
    </xf>
    <xf numFmtId="0" fontId="6" fillId="9" borderId="15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15" fillId="9" borderId="23" xfId="0" applyFont="1" applyFill="1" applyBorder="1" applyAlignment="1">
      <alignment horizontal="left" vertical="center" wrapText="1"/>
    </xf>
    <xf numFmtId="167" fontId="15" fillId="9" borderId="15" xfId="0" applyNumberFormat="1" applyFont="1" applyFill="1" applyBorder="1" applyAlignment="1">
      <alignment horizontal="right" vertical="center" wrapText="1"/>
    </xf>
    <xf numFmtId="167" fontId="15" fillId="9" borderId="17" xfId="0" applyNumberFormat="1" applyFont="1" applyFill="1" applyBorder="1" applyAlignment="1">
      <alignment horizontal="right" vertical="center" wrapText="1"/>
    </xf>
    <xf numFmtId="0" fontId="15" fillId="9" borderId="24" xfId="0" applyFont="1" applyFill="1" applyBorder="1" applyAlignment="1">
      <alignment horizontal="left" vertical="center" wrapText="1"/>
    </xf>
    <xf numFmtId="167" fontId="15" fillId="9" borderId="16" xfId="0" applyNumberFormat="1" applyFont="1" applyFill="1" applyBorder="1" applyAlignment="1">
      <alignment horizontal="right" vertical="center" wrapText="1"/>
    </xf>
    <xf numFmtId="165" fontId="15" fillId="9" borderId="15" xfId="0" applyNumberFormat="1" applyFont="1" applyFill="1" applyBorder="1" applyAlignment="1">
      <alignment horizontal="right" vertical="center" wrapText="1"/>
    </xf>
    <xf numFmtId="165" fontId="15" fillId="9" borderId="16" xfId="0" applyNumberFormat="1" applyFont="1" applyFill="1" applyBorder="1" applyAlignment="1">
      <alignment horizontal="right" vertical="center" wrapText="1"/>
    </xf>
    <xf numFmtId="165" fontId="15" fillId="9" borderId="17" xfId="0" applyNumberFormat="1" applyFont="1" applyFill="1" applyBorder="1" applyAlignment="1">
      <alignment horizontal="right" vertical="center" wrapText="1"/>
    </xf>
    <xf numFmtId="0" fontId="15" fillId="9" borderId="15" xfId="0" applyFont="1" applyFill="1" applyBorder="1" applyAlignment="1">
      <alignment horizontal="left" vertical="center"/>
    </xf>
    <xf numFmtId="0" fontId="15" fillId="9" borderId="16" xfId="0" applyFont="1" applyFill="1" applyBorder="1" applyAlignment="1">
      <alignment horizontal="left" vertical="center"/>
    </xf>
    <xf numFmtId="0" fontId="15" fillId="9" borderId="17" xfId="0" applyFont="1" applyFill="1" applyBorder="1" applyAlignment="1">
      <alignment horizontal="left" vertical="center"/>
    </xf>
    <xf numFmtId="0" fontId="23" fillId="0" borderId="19" xfId="0" applyFont="1" applyBorder="1"/>
    <xf numFmtId="0" fontId="15" fillId="7" borderId="15" xfId="1" applyFont="1" applyFill="1" applyBorder="1" applyAlignment="1" applyProtection="1">
      <alignment horizontal="left" vertical="center" wrapText="1"/>
    </xf>
    <xf numFmtId="0" fontId="15" fillId="7" borderId="16" xfId="1" applyFont="1" applyFill="1" applyBorder="1" applyAlignment="1" applyProtection="1">
      <alignment horizontal="left" vertical="center" wrapText="1"/>
    </xf>
    <xf numFmtId="0" fontId="15" fillId="7" borderId="17" xfId="1" applyFont="1" applyFill="1" applyBorder="1" applyAlignment="1" applyProtection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25"/>
  <sheetViews>
    <sheetView tabSelected="1" view="pageBreakPreview" topLeftCell="A707" zoomScale="75" zoomScaleNormal="75" zoomScaleSheetLayoutView="75" workbookViewId="0">
      <selection activeCell="E717" sqref="E717"/>
    </sheetView>
  </sheetViews>
  <sheetFormatPr defaultColWidth="9.140625" defaultRowHeight="16.149999999999999" customHeight="1" x14ac:dyDescent="0.25"/>
  <cols>
    <col min="1" max="1" width="2.85546875" style="8" customWidth="1"/>
    <col min="2" max="2" width="16.140625" style="21" customWidth="1"/>
    <col min="3" max="3" width="89.42578125" style="8" customWidth="1"/>
    <col min="4" max="4" width="71.7109375" style="8" customWidth="1"/>
    <col min="5" max="5" width="23" style="70" customWidth="1"/>
    <col min="6" max="6" width="3.5703125" style="8" customWidth="1"/>
    <col min="7" max="7" width="7" style="4" hidden="1" customWidth="1"/>
    <col min="8" max="8" width="71.28515625" style="8" customWidth="1"/>
    <col min="9" max="9" width="80.85546875" style="8" customWidth="1"/>
    <col min="10" max="10" width="17.7109375" style="8" customWidth="1"/>
    <col min="11" max="11" width="4.7109375" style="8" customWidth="1"/>
    <col min="12" max="16384" width="9.140625" style="8"/>
  </cols>
  <sheetData>
    <row r="2" spans="2:10" ht="29.25" customHeight="1" x14ac:dyDescent="0.25">
      <c r="B2" s="90" t="s">
        <v>120</v>
      </c>
      <c r="C2" s="90"/>
      <c r="D2" s="90"/>
      <c r="E2" s="90"/>
      <c r="F2" s="9"/>
      <c r="G2" s="9"/>
      <c r="H2" s="9"/>
      <c r="I2" s="9"/>
      <c r="J2" s="9"/>
    </row>
    <row r="3" spans="2:10" ht="36" customHeight="1" x14ac:dyDescent="0.25">
      <c r="B3" s="91" t="s">
        <v>601</v>
      </c>
      <c r="C3" s="91"/>
      <c r="D3" s="91"/>
      <c r="E3" s="91"/>
      <c r="F3" s="10"/>
    </row>
    <row r="4" spans="2:10" s="11" customFormat="1" ht="24" customHeight="1" x14ac:dyDescent="0.25">
      <c r="B4" s="27" t="s">
        <v>15</v>
      </c>
      <c r="C4" s="26" t="s">
        <v>9</v>
      </c>
      <c r="D4" s="26" t="s">
        <v>10</v>
      </c>
      <c r="E4" s="27" t="s">
        <v>14</v>
      </c>
      <c r="F4" s="12"/>
    </row>
    <row r="5" spans="2:10" s="11" customFormat="1" ht="24" customHeight="1" x14ac:dyDescent="0.25">
      <c r="B5" s="116" t="s">
        <v>16</v>
      </c>
      <c r="C5" s="32" t="s">
        <v>131</v>
      </c>
      <c r="D5" s="32" t="s">
        <v>29</v>
      </c>
      <c r="E5" s="34">
        <v>3157</v>
      </c>
      <c r="F5" s="12"/>
    </row>
    <row r="6" spans="2:10" s="11" customFormat="1" ht="24" customHeight="1" x14ac:dyDescent="0.25">
      <c r="B6" s="117"/>
      <c r="C6" s="32" t="s">
        <v>119</v>
      </c>
      <c r="D6" s="32" t="s">
        <v>127</v>
      </c>
      <c r="E6" s="34">
        <v>1000</v>
      </c>
      <c r="F6" s="12"/>
    </row>
    <row r="7" spans="2:10" s="11" customFormat="1" ht="24" customHeight="1" x14ac:dyDescent="0.25">
      <c r="B7" s="117"/>
      <c r="C7" s="32" t="s">
        <v>119</v>
      </c>
      <c r="D7" s="32" t="s">
        <v>128</v>
      </c>
      <c r="E7" s="34">
        <v>300</v>
      </c>
      <c r="F7" s="12"/>
    </row>
    <row r="8" spans="2:10" s="11" customFormat="1" ht="24" customHeight="1" x14ac:dyDescent="0.25">
      <c r="B8" s="117"/>
      <c r="C8" s="32" t="s">
        <v>119</v>
      </c>
      <c r="D8" s="32" t="s">
        <v>129</v>
      </c>
      <c r="E8" s="34">
        <v>300</v>
      </c>
      <c r="F8" s="12"/>
    </row>
    <row r="9" spans="2:10" s="11" customFormat="1" ht="24" customHeight="1" x14ac:dyDescent="0.25">
      <c r="B9" s="117"/>
      <c r="C9" s="32" t="s">
        <v>119</v>
      </c>
      <c r="D9" s="32" t="s">
        <v>132</v>
      </c>
      <c r="E9" s="34">
        <v>200</v>
      </c>
      <c r="F9" s="12"/>
    </row>
    <row r="10" spans="2:10" s="11" customFormat="1" ht="24" customHeight="1" x14ac:dyDescent="0.25">
      <c r="B10" s="117"/>
      <c r="C10" s="32" t="s">
        <v>119</v>
      </c>
      <c r="D10" s="32" t="s">
        <v>133</v>
      </c>
      <c r="E10" s="34">
        <v>200</v>
      </c>
      <c r="F10" s="12"/>
    </row>
    <row r="11" spans="2:10" s="11" customFormat="1" ht="24" customHeight="1" x14ac:dyDescent="0.25">
      <c r="B11" s="117"/>
      <c r="C11" s="32" t="s">
        <v>119</v>
      </c>
      <c r="D11" s="32" t="s">
        <v>134</v>
      </c>
      <c r="E11" s="34">
        <v>200</v>
      </c>
      <c r="F11" s="12"/>
    </row>
    <row r="12" spans="2:10" s="11" customFormat="1" ht="24" customHeight="1" x14ac:dyDescent="0.25">
      <c r="B12" s="117"/>
      <c r="C12" s="32" t="s">
        <v>119</v>
      </c>
      <c r="D12" s="32" t="s">
        <v>135</v>
      </c>
      <c r="E12" s="34">
        <v>200</v>
      </c>
      <c r="F12" s="12"/>
    </row>
    <row r="13" spans="2:10" s="11" customFormat="1" ht="24" customHeight="1" x14ac:dyDescent="0.25">
      <c r="B13" s="117"/>
      <c r="C13" s="32" t="s">
        <v>119</v>
      </c>
      <c r="D13" s="32" t="s">
        <v>136</v>
      </c>
      <c r="E13" s="34">
        <v>200</v>
      </c>
      <c r="F13" s="12"/>
    </row>
    <row r="14" spans="2:10" s="11" customFormat="1" ht="24" customHeight="1" x14ac:dyDescent="0.25">
      <c r="B14" s="117"/>
      <c r="C14" s="32" t="s">
        <v>119</v>
      </c>
      <c r="D14" s="32" t="s">
        <v>137</v>
      </c>
      <c r="E14" s="34">
        <v>50</v>
      </c>
      <c r="F14" s="12"/>
    </row>
    <row r="15" spans="2:10" s="11" customFormat="1" ht="24" customHeight="1" x14ac:dyDescent="0.25">
      <c r="B15" s="117"/>
      <c r="C15" s="32" t="s">
        <v>119</v>
      </c>
      <c r="D15" s="32" t="s">
        <v>138</v>
      </c>
      <c r="E15" s="34">
        <v>200</v>
      </c>
      <c r="F15" s="12"/>
    </row>
    <row r="16" spans="2:10" s="11" customFormat="1" ht="24" customHeight="1" x14ac:dyDescent="0.25">
      <c r="B16" s="117"/>
      <c r="C16" s="32" t="s">
        <v>119</v>
      </c>
      <c r="D16" s="32" t="s">
        <v>139</v>
      </c>
      <c r="E16" s="34">
        <v>200</v>
      </c>
      <c r="F16" s="12"/>
    </row>
    <row r="17" spans="2:6" s="11" customFormat="1" ht="24" customHeight="1" x14ac:dyDescent="0.25">
      <c r="B17" s="117"/>
      <c r="C17" s="32" t="s">
        <v>119</v>
      </c>
      <c r="D17" s="32" t="s">
        <v>130</v>
      </c>
      <c r="E17" s="34">
        <v>500</v>
      </c>
      <c r="F17" s="12"/>
    </row>
    <row r="18" spans="2:6" s="11" customFormat="1" ht="24" customHeight="1" x14ac:dyDescent="0.25">
      <c r="B18" s="117"/>
      <c r="C18" s="32" t="s">
        <v>119</v>
      </c>
      <c r="D18" s="32" t="s">
        <v>140</v>
      </c>
      <c r="E18" s="34">
        <v>100</v>
      </c>
      <c r="F18" s="12"/>
    </row>
    <row r="19" spans="2:6" s="11" customFormat="1" ht="24" customHeight="1" x14ac:dyDescent="0.25">
      <c r="B19" s="117"/>
      <c r="C19" s="32" t="s">
        <v>119</v>
      </c>
      <c r="D19" s="32" t="s">
        <v>141</v>
      </c>
      <c r="E19" s="34">
        <v>500</v>
      </c>
      <c r="F19" s="12"/>
    </row>
    <row r="20" spans="2:6" s="11" customFormat="1" ht="24" customHeight="1" x14ac:dyDescent="0.25">
      <c r="B20" s="117"/>
      <c r="C20" s="32" t="s">
        <v>115</v>
      </c>
      <c r="D20" s="32" t="s">
        <v>92</v>
      </c>
      <c r="E20" s="34">
        <v>350</v>
      </c>
      <c r="F20" s="12"/>
    </row>
    <row r="21" spans="2:6" s="11" customFormat="1" ht="24" customHeight="1" x14ac:dyDescent="0.25">
      <c r="B21" s="117"/>
      <c r="C21" s="32" t="s">
        <v>103</v>
      </c>
      <c r="D21" s="32" t="s">
        <v>72</v>
      </c>
      <c r="E21" s="34">
        <v>350</v>
      </c>
      <c r="F21" s="12"/>
    </row>
    <row r="22" spans="2:6" s="11" customFormat="1" ht="24" customHeight="1" x14ac:dyDescent="0.25">
      <c r="B22" s="117"/>
      <c r="C22" s="32" t="s">
        <v>143</v>
      </c>
      <c r="D22" s="32" t="s">
        <v>98</v>
      </c>
      <c r="E22" s="34">
        <v>350</v>
      </c>
      <c r="F22" s="12"/>
    </row>
    <row r="23" spans="2:6" s="11" customFormat="1" ht="24" customHeight="1" x14ac:dyDescent="0.25">
      <c r="B23" s="117"/>
      <c r="C23" s="32" t="s">
        <v>114</v>
      </c>
      <c r="D23" s="32" t="s">
        <v>93</v>
      </c>
      <c r="E23" s="34">
        <v>350</v>
      </c>
      <c r="F23" s="12"/>
    </row>
    <row r="24" spans="2:6" s="11" customFormat="1" ht="24" customHeight="1" x14ac:dyDescent="0.25">
      <c r="B24" s="117"/>
      <c r="C24" s="32" t="s">
        <v>144</v>
      </c>
      <c r="D24" s="32" t="s">
        <v>70</v>
      </c>
      <c r="E24" s="34">
        <v>350</v>
      </c>
      <c r="F24" s="12"/>
    </row>
    <row r="25" spans="2:6" s="11" customFormat="1" ht="24" customHeight="1" x14ac:dyDescent="0.25">
      <c r="B25" s="117"/>
      <c r="C25" s="32" t="s">
        <v>109</v>
      </c>
      <c r="D25" s="32" t="s">
        <v>83</v>
      </c>
      <c r="E25" s="34">
        <v>350</v>
      </c>
      <c r="F25" s="12"/>
    </row>
    <row r="26" spans="2:6" s="11" customFormat="1" ht="24" customHeight="1" x14ac:dyDescent="0.25">
      <c r="B26" s="117"/>
      <c r="C26" s="32" t="s">
        <v>106</v>
      </c>
      <c r="D26" s="32" t="s">
        <v>76</v>
      </c>
      <c r="E26" s="34">
        <v>350</v>
      </c>
      <c r="F26" s="12"/>
    </row>
    <row r="27" spans="2:6" s="11" customFormat="1" ht="24" customHeight="1" x14ac:dyDescent="0.25">
      <c r="B27" s="117"/>
      <c r="C27" s="32" t="s">
        <v>66</v>
      </c>
      <c r="D27" s="32" t="s">
        <v>67</v>
      </c>
      <c r="E27" s="34">
        <v>350</v>
      </c>
      <c r="F27" s="12"/>
    </row>
    <row r="28" spans="2:6" s="11" customFormat="1" ht="24" customHeight="1" x14ac:dyDescent="0.25">
      <c r="B28" s="117"/>
      <c r="C28" s="32" t="s">
        <v>107</v>
      </c>
      <c r="D28" s="32" t="s">
        <v>80</v>
      </c>
      <c r="E28" s="34">
        <v>350</v>
      </c>
      <c r="F28" s="12"/>
    </row>
    <row r="29" spans="2:6" s="11" customFormat="1" ht="24" customHeight="1" x14ac:dyDescent="0.25">
      <c r="B29" s="117"/>
      <c r="C29" s="32" t="s">
        <v>117</v>
      </c>
      <c r="D29" s="32" t="s">
        <v>89</v>
      </c>
      <c r="E29" s="34">
        <v>350</v>
      </c>
      <c r="F29" s="12"/>
    </row>
    <row r="30" spans="2:6" s="11" customFormat="1" ht="24" customHeight="1" x14ac:dyDescent="0.25">
      <c r="B30" s="117"/>
      <c r="C30" s="32" t="s">
        <v>110</v>
      </c>
      <c r="D30" s="32" t="s">
        <v>85</v>
      </c>
      <c r="E30" s="34">
        <v>350</v>
      </c>
      <c r="F30" s="12"/>
    </row>
    <row r="31" spans="2:6" s="11" customFormat="1" ht="24" customHeight="1" x14ac:dyDescent="0.25">
      <c r="B31" s="117"/>
      <c r="C31" s="32" t="s">
        <v>145</v>
      </c>
      <c r="D31" s="32" t="s">
        <v>78</v>
      </c>
      <c r="E31" s="34">
        <v>350</v>
      </c>
      <c r="F31" s="12"/>
    </row>
    <row r="32" spans="2:6" s="11" customFormat="1" ht="24" customHeight="1" x14ac:dyDescent="0.25">
      <c r="B32" s="117"/>
      <c r="C32" s="32" t="s">
        <v>104</v>
      </c>
      <c r="D32" s="32" t="s">
        <v>73</v>
      </c>
      <c r="E32" s="34">
        <v>350</v>
      </c>
      <c r="F32" s="12"/>
    </row>
    <row r="33" spans="2:6" s="11" customFormat="1" ht="24" customHeight="1" x14ac:dyDescent="0.25">
      <c r="B33" s="117"/>
      <c r="C33" s="32" t="s">
        <v>146</v>
      </c>
      <c r="D33" s="32" t="s">
        <v>84</v>
      </c>
      <c r="E33" s="34">
        <v>350</v>
      </c>
      <c r="F33" s="12"/>
    </row>
    <row r="34" spans="2:6" s="11" customFormat="1" ht="24" customHeight="1" x14ac:dyDescent="0.25">
      <c r="B34" s="117"/>
      <c r="C34" s="32" t="s">
        <v>102</v>
      </c>
      <c r="D34" s="32" t="s">
        <v>71</v>
      </c>
      <c r="E34" s="34">
        <v>350</v>
      </c>
      <c r="F34" s="12"/>
    </row>
    <row r="35" spans="2:6" s="11" customFormat="1" ht="24" customHeight="1" x14ac:dyDescent="0.25">
      <c r="B35" s="117"/>
      <c r="C35" s="32" t="s">
        <v>147</v>
      </c>
      <c r="D35" s="32" t="s">
        <v>74</v>
      </c>
      <c r="E35" s="34">
        <v>350</v>
      </c>
      <c r="F35" s="12"/>
    </row>
    <row r="36" spans="2:6" s="11" customFormat="1" ht="24" customHeight="1" x14ac:dyDescent="0.25">
      <c r="B36" s="117"/>
      <c r="C36" s="32" t="s">
        <v>148</v>
      </c>
      <c r="D36" s="32" t="s">
        <v>95</v>
      </c>
      <c r="E36" s="34">
        <v>350</v>
      </c>
      <c r="F36" s="12"/>
    </row>
    <row r="37" spans="2:6" s="11" customFormat="1" ht="24" customHeight="1" x14ac:dyDescent="0.25">
      <c r="B37" s="117"/>
      <c r="C37" s="32" t="s">
        <v>149</v>
      </c>
      <c r="D37" s="32" t="s">
        <v>91</v>
      </c>
      <c r="E37" s="34">
        <v>350</v>
      </c>
      <c r="F37" s="12"/>
    </row>
    <row r="38" spans="2:6" s="11" customFormat="1" ht="24" customHeight="1" x14ac:dyDescent="0.25">
      <c r="B38" s="117"/>
      <c r="C38" s="32" t="s">
        <v>108</v>
      </c>
      <c r="D38" s="32" t="s">
        <v>81</v>
      </c>
      <c r="E38" s="34">
        <v>350</v>
      </c>
      <c r="F38" s="12"/>
    </row>
    <row r="39" spans="2:6" s="11" customFormat="1" ht="24" customHeight="1" x14ac:dyDescent="0.25">
      <c r="B39" s="117"/>
      <c r="C39" s="32" t="s">
        <v>150</v>
      </c>
      <c r="D39" s="32" t="s">
        <v>82</v>
      </c>
      <c r="E39" s="34">
        <v>350</v>
      </c>
      <c r="F39" s="12"/>
    </row>
    <row r="40" spans="2:6" s="11" customFormat="1" ht="24" customHeight="1" x14ac:dyDescent="0.25">
      <c r="B40" s="117"/>
      <c r="C40" s="32" t="s">
        <v>151</v>
      </c>
      <c r="D40" s="32" t="s">
        <v>100</v>
      </c>
      <c r="E40" s="34">
        <v>350</v>
      </c>
      <c r="F40" s="12"/>
    </row>
    <row r="41" spans="2:6" s="11" customFormat="1" ht="24" customHeight="1" x14ac:dyDescent="0.25">
      <c r="B41" s="117"/>
      <c r="C41" s="32" t="s">
        <v>112</v>
      </c>
      <c r="D41" s="32" t="s">
        <v>86</v>
      </c>
      <c r="E41" s="34">
        <v>350</v>
      </c>
      <c r="F41" s="12"/>
    </row>
    <row r="42" spans="2:6" s="11" customFormat="1" ht="24" customHeight="1" x14ac:dyDescent="0.25">
      <c r="B42" s="117"/>
      <c r="C42" s="32" t="s">
        <v>152</v>
      </c>
      <c r="D42" s="32" t="s">
        <v>142</v>
      </c>
      <c r="E42" s="34">
        <v>350</v>
      </c>
      <c r="F42" s="12"/>
    </row>
    <row r="43" spans="2:6" s="11" customFormat="1" ht="24" customHeight="1" x14ac:dyDescent="0.25">
      <c r="B43" s="117"/>
      <c r="C43" s="32" t="s">
        <v>105</v>
      </c>
      <c r="D43" s="32" t="s">
        <v>75</v>
      </c>
      <c r="E43" s="34">
        <v>350</v>
      </c>
      <c r="F43" s="12"/>
    </row>
    <row r="44" spans="2:6" s="11" customFormat="1" ht="24" customHeight="1" x14ac:dyDescent="0.25">
      <c r="B44" s="117"/>
      <c r="C44" s="32" t="s">
        <v>69</v>
      </c>
      <c r="D44" s="32" t="s">
        <v>68</v>
      </c>
      <c r="E44" s="34">
        <v>350</v>
      </c>
      <c r="F44" s="12"/>
    </row>
    <row r="45" spans="2:6" s="11" customFormat="1" ht="24" customHeight="1" x14ac:dyDescent="0.25">
      <c r="B45" s="117"/>
      <c r="C45" s="32" t="s">
        <v>111</v>
      </c>
      <c r="D45" s="32" t="s">
        <v>94</v>
      </c>
      <c r="E45" s="34">
        <v>350</v>
      </c>
      <c r="F45" s="12"/>
    </row>
    <row r="46" spans="2:6" s="11" customFormat="1" ht="24" customHeight="1" x14ac:dyDescent="0.25">
      <c r="B46" s="117"/>
      <c r="C46" s="32" t="s">
        <v>153</v>
      </c>
      <c r="D46" s="112" t="s">
        <v>26</v>
      </c>
      <c r="E46" s="109">
        <v>4550</v>
      </c>
      <c r="F46" s="12"/>
    </row>
    <row r="47" spans="2:6" s="11" customFormat="1" ht="24" customHeight="1" x14ac:dyDescent="0.25">
      <c r="B47" s="117"/>
      <c r="C47" s="32" t="s">
        <v>154</v>
      </c>
      <c r="D47" s="113"/>
      <c r="E47" s="110"/>
      <c r="F47" s="12"/>
    </row>
    <row r="48" spans="2:6" s="11" customFormat="1" ht="24" customHeight="1" x14ac:dyDescent="0.25">
      <c r="B48" s="117"/>
      <c r="C48" s="32" t="s">
        <v>155</v>
      </c>
      <c r="D48" s="113"/>
      <c r="E48" s="110"/>
      <c r="F48" s="12"/>
    </row>
    <row r="49" spans="2:6" s="11" customFormat="1" ht="24" customHeight="1" x14ac:dyDescent="0.25">
      <c r="B49" s="117"/>
      <c r="C49" s="32" t="s">
        <v>156</v>
      </c>
      <c r="D49" s="113"/>
      <c r="E49" s="110"/>
      <c r="F49" s="12"/>
    </row>
    <row r="50" spans="2:6" s="11" customFormat="1" ht="24" customHeight="1" x14ac:dyDescent="0.25">
      <c r="B50" s="117"/>
      <c r="C50" s="32" t="s">
        <v>157</v>
      </c>
      <c r="D50" s="113"/>
      <c r="E50" s="110"/>
      <c r="F50" s="12"/>
    </row>
    <row r="51" spans="2:6" s="11" customFormat="1" ht="24" customHeight="1" x14ac:dyDescent="0.25">
      <c r="B51" s="117"/>
      <c r="C51" s="32" t="s">
        <v>158</v>
      </c>
      <c r="D51" s="113"/>
      <c r="E51" s="110"/>
      <c r="F51" s="12"/>
    </row>
    <row r="52" spans="2:6" s="11" customFormat="1" ht="24" customHeight="1" x14ac:dyDescent="0.25">
      <c r="B52" s="117"/>
      <c r="C52" s="32" t="s">
        <v>159</v>
      </c>
      <c r="D52" s="113"/>
      <c r="E52" s="110"/>
      <c r="F52" s="12"/>
    </row>
    <row r="53" spans="2:6" s="11" customFormat="1" ht="24" customHeight="1" x14ac:dyDescent="0.25">
      <c r="B53" s="117"/>
      <c r="C53" s="32" t="s">
        <v>160</v>
      </c>
      <c r="D53" s="113"/>
      <c r="E53" s="110"/>
      <c r="F53" s="12"/>
    </row>
    <row r="54" spans="2:6" s="11" customFormat="1" ht="24" customHeight="1" x14ac:dyDescent="0.25">
      <c r="B54" s="117"/>
      <c r="C54" s="32" t="s">
        <v>161</v>
      </c>
      <c r="D54" s="113"/>
      <c r="E54" s="110"/>
      <c r="F54" s="12"/>
    </row>
    <row r="55" spans="2:6" s="11" customFormat="1" ht="24" customHeight="1" x14ac:dyDescent="0.25">
      <c r="B55" s="117"/>
      <c r="C55" s="32" t="s">
        <v>162</v>
      </c>
      <c r="D55" s="113"/>
      <c r="E55" s="110"/>
      <c r="F55" s="12"/>
    </row>
    <row r="56" spans="2:6" s="11" customFormat="1" ht="24" customHeight="1" x14ac:dyDescent="0.25">
      <c r="B56" s="117"/>
      <c r="C56" s="32" t="s">
        <v>163</v>
      </c>
      <c r="D56" s="113"/>
      <c r="E56" s="110"/>
      <c r="F56" s="12"/>
    </row>
    <row r="57" spans="2:6" s="11" customFormat="1" ht="24" customHeight="1" x14ac:dyDescent="0.25">
      <c r="B57" s="117"/>
      <c r="C57" s="32" t="s">
        <v>164</v>
      </c>
      <c r="D57" s="113"/>
      <c r="E57" s="110"/>
      <c r="F57" s="12"/>
    </row>
    <row r="58" spans="2:6" s="11" customFormat="1" ht="24" customHeight="1" x14ac:dyDescent="0.25">
      <c r="B58" s="117"/>
      <c r="C58" s="32" t="s">
        <v>165</v>
      </c>
      <c r="D58" s="113"/>
      <c r="E58" s="110"/>
      <c r="F58" s="12"/>
    </row>
    <row r="59" spans="2:6" s="11" customFormat="1" ht="20.100000000000001" customHeight="1" x14ac:dyDescent="0.25">
      <c r="B59" s="117"/>
      <c r="C59" s="33" t="s">
        <v>166</v>
      </c>
      <c r="D59" s="114"/>
      <c r="E59" s="111"/>
      <c r="F59" s="12"/>
    </row>
    <row r="60" spans="2:6" ht="20.100000000000001" customHeight="1" x14ac:dyDescent="0.25">
      <c r="B60" s="117"/>
      <c r="C60" s="35" t="s">
        <v>168</v>
      </c>
      <c r="D60" s="35" t="s">
        <v>97</v>
      </c>
      <c r="E60" s="34">
        <v>350</v>
      </c>
      <c r="F60" s="13"/>
    </row>
    <row r="61" spans="2:6" ht="20.100000000000001" customHeight="1" x14ac:dyDescent="0.25">
      <c r="B61" s="117"/>
      <c r="C61" s="35" t="s">
        <v>169</v>
      </c>
      <c r="D61" s="35" t="s">
        <v>167</v>
      </c>
      <c r="E61" s="34">
        <v>250</v>
      </c>
      <c r="F61" s="13"/>
    </row>
    <row r="62" spans="2:6" ht="20.100000000000001" customHeight="1" x14ac:dyDescent="0.25">
      <c r="B62" s="118"/>
      <c r="C62" s="36" t="s">
        <v>4</v>
      </c>
      <c r="D62" s="36" t="s">
        <v>43</v>
      </c>
      <c r="E62" s="37">
        <f>SUM(E5:E61)</f>
        <v>21557</v>
      </c>
      <c r="F62" s="14"/>
    </row>
    <row r="63" spans="2:6" ht="20.100000000000001" customHeight="1" x14ac:dyDescent="0.25">
      <c r="B63" s="82" t="s">
        <v>17</v>
      </c>
      <c r="C63" s="38" t="s">
        <v>119</v>
      </c>
      <c r="D63" s="38" t="s">
        <v>170</v>
      </c>
      <c r="E63" s="39">
        <v>200</v>
      </c>
      <c r="F63" s="14"/>
    </row>
    <row r="64" spans="2:6" ht="20.100000000000001" customHeight="1" x14ac:dyDescent="0.25">
      <c r="B64" s="83"/>
      <c r="C64" s="38" t="s">
        <v>119</v>
      </c>
      <c r="D64" s="38" t="s">
        <v>26</v>
      </c>
      <c r="E64" s="39">
        <v>33.25</v>
      </c>
      <c r="F64" s="14"/>
    </row>
    <row r="65" spans="2:6" ht="20.100000000000001" customHeight="1" x14ac:dyDescent="0.25">
      <c r="B65" s="83"/>
      <c r="C65" s="38" t="s">
        <v>119</v>
      </c>
      <c r="D65" s="38" t="s">
        <v>142</v>
      </c>
      <c r="E65" s="39">
        <v>200</v>
      </c>
      <c r="F65" s="14"/>
    </row>
    <row r="66" spans="2:6" ht="20.100000000000001" customHeight="1" x14ac:dyDescent="0.25">
      <c r="B66" s="83"/>
      <c r="C66" s="38" t="s">
        <v>175</v>
      </c>
      <c r="D66" s="38" t="s">
        <v>29</v>
      </c>
      <c r="E66" s="39">
        <v>3157</v>
      </c>
      <c r="F66" s="14"/>
    </row>
    <row r="67" spans="2:6" ht="20.100000000000001" customHeight="1" x14ac:dyDescent="0.25">
      <c r="B67" s="83"/>
      <c r="C67" s="38" t="s">
        <v>119</v>
      </c>
      <c r="D67" s="38" t="s">
        <v>171</v>
      </c>
      <c r="E67" s="39">
        <v>200</v>
      </c>
      <c r="F67" s="14"/>
    </row>
    <row r="68" spans="2:6" ht="20.100000000000001" customHeight="1" x14ac:dyDescent="0.25">
      <c r="B68" s="83"/>
      <c r="C68" s="38" t="s">
        <v>119</v>
      </c>
      <c r="D68" s="38" t="s">
        <v>172</v>
      </c>
      <c r="E68" s="39">
        <v>500</v>
      </c>
      <c r="F68" s="14"/>
    </row>
    <row r="69" spans="2:6" ht="20.100000000000001" customHeight="1" x14ac:dyDescent="0.25">
      <c r="B69" s="83"/>
      <c r="C69" s="38" t="s">
        <v>119</v>
      </c>
      <c r="D69" s="38" t="s">
        <v>173</v>
      </c>
      <c r="E69" s="39">
        <v>500</v>
      </c>
      <c r="F69" s="14"/>
    </row>
    <row r="70" spans="2:6" ht="20.100000000000001" customHeight="1" x14ac:dyDescent="0.25">
      <c r="B70" s="83"/>
      <c r="C70" s="38" t="s">
        <v>119</v>
      </c>
      <c r="D70" s="38" t="s">
        <v>174</v>
      </c>
      <c r="E70" s="39">
        <v>200</v>
      </c>
      <c r="F70" s="14"/>
    </row>
    <row r="71" spans="2:6" ht="20.100000000000001" customHeight="1" x14ac:dyDescent="0.25">
      <c r="B71" s="83"/>
      <c r="C71" s="38" t="s">
        <v>176</v>
      </c>
      <c r="D71" s="38" t="s">
        <v>30</v>
      </c>
      <c r="E71" s="39">
        <v>4250</v>
      </c>
      <c r="F71" s="14"/>
    </row>
    <row r="72" spans="2:6" ht="18.95" customHeight="1" x14ac:dyDescent="0.25">
      <c r="B72" s="83"/>
      <c r="C72" s="38" t="s">
        <v>177</v>
      </c>
      <c r="D72" s="97" t="s">
        <v>26</v>
      </c>
      <c r="E72" s="94">
        <v>1400</v>
      </c>
      <c r="F72" s="14"/>
    </row>
    <row r="73" spans="2:6" ht="18.95" customHeight="1" x14ac:dyDescent="0.25">
      <c r="B73" s="83"/>
      <c r="C73" s="38" t="s">
        <v>178</v>
      </c>
      <c r="D73" s="98"/>
      <c r="E73" s="95"/>
      <c r="F73" s="14"/>
    </row>
    <row r="74" spans="2:6" ht="18.95" customHeight="1" x14ac:dyDescent="0.25">
      <c r="B74" s="83"/>
      <c r="C74" s="38" t="s">
        <v>179</v>
      </c>
      <c r="D74" s="98"/>
      <c r="E74" s="95"/>
      <c r="F74" s="14"/>
    </row>
    <row r="75" spans="2:6" ht="18.95" customHeight="1" x14ac:dyDescent="0.25">
      <c r="B75" s="83"/>
      <c r="C75" s="38" t="s">
        <v>180</v>
      </c>
      <c r="D75" s="98"/>
      <c r="E75" s="95"/>
      <c r="F75" s="14"/>
    </row>
    <row r="76" spans="2:6" ht="18.95" customHeight="1" x14ac:dyDescent="0.25">
      <c r="B76" s="83"/>
      <c r="C76" s="38" t="s">
        <v>181</v>
      </c>
      <c r="D76" s="98"/>
      <c r="E76" s="95"/>
      <c r="F76" s="14"/>
    </row>
    <row r="77" spans="2:6" ht="18.95" customHeight="1" x14ac:dyDescent="0.25">
      <c r="B77" s="83"/>
      <c r="C77" s="38" t="s">
        <v>182</v>
      </c>
      <c r="D77" s="98"/>
      <c r="E77" s="95"/>
      <c r="F77" s="14"/>
    </row>
    <row r="78" spans="2:6" ht="18.95" customHeight="1" x14ac:dyDescent="0.25">
      <c r="B78" s="83"/>
      <c r="C78" s="38" t="s">
        <v>183</v>
      </c>
      <c r="D78" s="99"/>
      <c r="E78" s="96"/>
      <c r="F78" s="14"/>
    </row>
    <row r="79" spans="2:6" ht="18.95" customHeight="1" x14ac:dyDescent="0.25">
      <c r="B79" s="83"/>
      <c r="C79" s="38" t="s">
        <v>176</v>
      </c>
      <c r="D79" s="38" t="s">
        <v>64</v>
      </c>
      <c r="E79" s="39">
        <v>2300</v>
      </c>
      <c r="F79" s="14"/>
    </row>
    <row r="80" spans="2:6" ht="18.95" customHeight="1" x14ac:dyDescent="0.25">
      <c r="B80" s="83"/>
      <c r="C80" s="38" t="s">
        <v>119</v>
      </c>
      <c r="D80" s="38" t="s">
        <v>184</v>
      </c>
      <c r="E80" s="39">
        <v>100</v>
      </c>
      <c r="F80" s="14"/>
    </row>
    <row r="81" spans="2:6" ht="18.95" customHeight="1" x14ac:dyDescent="0.25">
      <c r="B81" s="83"/>
      <c r="C81" s="38" t="s">
        <v>192</v>
      </c>
      <c r="D81" s="38" t="s">
        <v>101</v>
      </c>
      <c r="E81" s="39">
        <v>700</v>
      </c>
      <c r="F81" s="14"/>
    </row>
    <row r="82" spans="2:6" ht="18.95" customHeight="1" x14ac:dyDescent="0.25">
      <c r="B82" s="83"/>
      <c r="C82" s="38" t="s">
        <v>193</v>
      </c>
      <c r="D82" s="97" t="s">
        <v>185</v>
      </c>
      <c r="E82" s="94">
        <v>3000</v>
      </c>
      <c r="F82" s="14"/>
    </row>
    <row r="83" spans="2:6" ht="18.95" customHeight="1" x14ac:dyDescent="0.25">
      <c r="B83" s="83"/>
      <c r="C83" s="38" t="s">
        <v>225</v>
      </c>
      <c r="D83" s="98"/>
      <c r="E83" s="95"/>
      <c r="F83" s="14"/>
    </row>
    <row r="84" spans="2:6" ht="18.95" customHeight="1" x14ac:dyDescent="0.25">
      <c r="B84" s="83"/>
      <c r="C84" s="38" t="s">
        <v>194</v>
      </c>
      <c r="D84" s="98"/>
      <c r="E84" s="95"/>
      <c r="F84" s="14"/>
    </row>
    <row r="85" spans="2:6" ht="18.95" customHeight="1" x14ac:dyDescent="0.25">
      <c r="B85" s="83"/>
      <c r="C85" s="38" t="s">
        <v>195</v>
      </c>
      <c r="D85" s="98"/>
      <c r="E85" s="95"/>
      <c r="F85" s="14"/>
    </row>
    <row r="86" spans="2:6" ht="18.95" customHeight="1" x14ac:dyDescent="0.25">
      <c r="B86" s="83"/>
      <c r="C86" s="38" t="s">
        <v>196</v>
      </c>
      <c r="D86" s="98"/>
      <c r="E86" s="95"/>
      <c r="F86" s="14"/>
    </row>
    <row r="87" spans="2:6" ht="18.95" customHeight="1" x14ac:dyDescent="0.25">
      <c r="B87" s="83"/>
      <c r="C87" s="38" t="s">
        <v>197</v>
      </c>
      <c r="D87" s="98"/>
      <c r="E87" s="95"/>
      <c r="F87" s="14"/>
    </row>
    <row r="88" spans="2:6" ht="18.95" customHeight="1" x14ac:dyDescent="0.25">
      <c r="B88" s="83"/>
      <c r="C88" s="38" t="s">
        <v>198</v>
      </c>
      <c r="D88" s="98"/>
      <c r="E88" s="95"/>
      <c r="F88" s="14"/>
    </row>
    <row r="89" spans="2:6" ht="18.95" customHeight="1" x14ac:dyDescent="0.25">
      <c r="B89" s="83"/>
      <c r="C89" s="38" t="s">
        <v>199</v>
      </c>
      <c r="D89" s="98"/>
      <c r="E89" s="95"/>
      <c r="F89" s="14"/>
    </row>
    <row r="90" spans="2:6" ht="18.95" customHeight="1" x14ac:dyDescent="0.25">
      <c r="B90" s="83"/>
      <c r="C90" s="38" t="s">
        <v>200</v>
      </c>
      <c r="D90" s="98"/>
      <c r="E90" s="95"/>
      <c r="F90" s="14"/>
    </row>
    <row r="91" spans="2:6" ht="18.95" customHeight="1" x14ac:dyDescent="0.25">
      <c r="B91" s="83"/>
      <c r="C91" s="38" t="s">
        <v>201</v>
      </c>
      <c r="D91" s="99"/>
      <c r="E91" s="96"/>
      <c r="F91" s="14"/>
    </row>
    <row r="92" spans="2:6" ht="18.95" customHeight="1" x14ac:dyDescent="0.25">
      <c r="B92" s="83"/>
      <c r="C92" s="38" t="s">
        <v>119</v>
      </c>
      <c r="D92" s="38" t="s">
        <v>186</v>
      </c>
      <c r="E92" s="39">
        <v>200</v>
      </c>
      <c r="F92" s="14"/>
    </row>
    <row r="93" spans="2:6" ht="18.95" customHeight="1" x14ac:dyDescent="0.25">
      <c r="B93" s="83"/>
      <c r="C93" s="38" t="s">
        <v>119</v>
      </c>
      <c r="D93" s="38" t="s">
        <v>187</v>
      </c>
      <c r="E93" s="39">
        <v>350</v>
      </c>
      <c r="F93" s="14"/>
    </row>
    <row r="94" spans="2:6" ht="18.95" customHeight="1" x14ac:dyDescent="0.25">
      <c r="B94" s="83"/>
      <c r="C94" s="38" t="s">
        <v>119</v>
      </c>
      <c r="D94" s="38" t="s">
        <v>188</v>
      </c>
      <c r="E94" s="39">
        <v>3000</v>
      </c>
      <c r="F94" s="14"/>
    </row>
    <row r="95" spans="2:6" ht="18.95" customHeight="1" x14ac:dyDescent="0.25">
      <c r="B95" s="83"/>
      <c r="C95" s="38" t="s">
        <v>176</v>
      </c>
      <c r="D95" s="38" t="s">
        <v>189</v>
      </c>
      <c r="E95" s="39">
        <v>3000</v>
      </c>
      <c r="F95" s="14"/>
    </row>
    <row r="96" spans="2:6" ht="18.95" customHeight="1" x14ac:dyDescent="0.25">
      <c r="B96" s="83"/>
      <c r="C96" s="38" t="s">
        <v>119</v>
      </c>
      <c r="D96" s="38" t="s">
        <v>80</v>
      </c>
      <c r="E96" s="39">
        <v>250</v>
      </c>
      <c r="F96" s="14"/>
    </row>
    <row r="97" spans="2:6" ht="18.95" customHeight="1" x14ac:dyDescent="0.25">
      <c r="B97" s="83"/>
      <c r="C97" s="38" t="s">
        <v>202</v>
      </c>
      <c r="D97" s="97" t="s">
        <v>26</v>
      </c>
      <c r="E97" s="94">
        <v>1100</v>
      </c>
      <c r="F97" s="14"/>
    </row>
    <row r="98" spans="2:6" ht="18.95" customHeight="1" x14ac:dyDescent="0.25">
      <c r="B98" s="83"/>
      <c r="C98" s="38" t="s">
        <v>203</v>
      </c>
      <c r="D98" s="98"/>
      <c r="E98" s="95"/>
      <c r="F98" s="14"/>
    </row>
    <row r="99" spans="2:6" ht="18.95" customHeight="1" x14ac:dyDescent="0.25">
      <c r="B99" s="83"/>
      <c r="C99" s="29" t="s">
        <v>204</v>
      </c>
      <c r="D99" s="98"/>
      <c r="E99" s="95"/>
      <c r="F99" s="14"/>
    </row>
    <row r="100" spans="2:6" ht="18.95" customHeight="1" x14ac:dyDescent="0.25">
      <c r="B100" s="83"/>
      <c r="C100" s="38" t="s">
        <v>205</v>
      </c>
      <c r="D100" s="99"/>
      <c r="E100" s="96"/>
      <c r="F100" s="14"/>
    </row>
    <row r="101" spans="2:6" ht="18.95" customHeight="1" x14ac:dyDescent="0.25">
      <c r="B101" s="83"/>
      <c r="C101" s="38" t="s">
        <v>119</v>
      </c>
      <c r="D101" s="38" t="s">
        <v>190</v>
      </c>
      <c r="E101" s="39">
        <v>250</v>
      </c>
      <c r="F101" s="14"/>
    </row>
    <row r="102" spans="2:6" ht="18.95" customHeight="1" x14ac:dyDescent="0.25">
      <c r="B102" s="83"/>
      <c r="C102" s="38" t="s">
        <v>119</v>
      </c>
      <c r="D102" s="38" t="s">
        <v>191</v>
      </c>
      <c r="E102" s="39">
        <v>150</v>
      </c>
      <c r="F102" s="14"/>
    </row>
    <row r="103" spans="2:6" ht="18.95" customHeight="1" x14ac:dyDescent="0.25">
      <c r="B103" s="83"/>
      <c r="C103" s="38" t="s">
        <v>119</v>
      </c>
      <c r="D103" s="38" t="s">
        <v>226</v>
      </c>
      <c r="E103" s="39">
        <v>100</v>
      </c>
      <c r="F103" s="14"/>
    </row>
    <row r="104" spans="2:6" ht="18.95" customHeight="1" x14ac:dyDescent="0.25">
      <c r="B104" s="83"/>
      <c r="C104" s="38" t="s">
        <v>119</v>
      </c>
      <c r="D104" s="38" t="s">
        <v>78</v>
      </c>
      <c r="E104" s="39">
        <v>300</v>
      </c>
      <c r="F104" s="14"/>
    </row>
    <row r="105" spans="2:6" ht="18.95" customHeight="1" x14ac:dyDescent="0.25">
      <c r="B105" s="83"/>
      <c r="C105" s="38" t="s">
        <v>206</v>
      </c>
      <c r="D105" s="38" t="s">
        <v>63</v>
      </c>
      <c r="E105" s="39">
        <v>350</v>
      </c>
      <c r="F105" s="14"/>
    </row>
    <row r="106" spans="2:6" ht="18.95" customHeight="1" x14ac:dyDescent="0.25">
      <c r="B106" s="83"/>
      <c r="C106" s="38" t="s">
        <v>207</v>
      </c>
      <c r="D106" s="38" t="s">
        <v>79</v>
      </c>
      <c r="E106" s="39">
        <v>350</v>
      </c>
      <c r="F106" s="14"/>
    </row>
    <row r="107" spans="2:6" ht="18.95" customHeight="1" x14ac:dyDescent="0.25">
      <c r="B107" s="83"/>
      <c r="C107" s="38" t="s">
        <v>208</v>
      </c>
      <c r="D107" s="38" t="s">
        <v>77</v>
      </c>
      <c r="E107" s="39">
        <v>350</v>
      </c>
      <c r="F107" s="14"/>
    </row>
    <row r="108" spans="2:6" ht="18.95" customHeight="1" x14ac:dyDescent="0.25">
      <c r="B108" s="83"/>
      <c r="C108" s="38" t="s">
        <v>209</v>
      </c>
      <c r="D108" s="38" t="s">
        <v>96</v>
      </c>
      <c r="E108" s="39">
        <v>350</v>
      </c>
      <c r="F108" s="14"/>
    </row>
    <row r="109" spans="2:6" ht="18.95" customHeight="1" x14ac:dyDescent="0.25">
      <c r="B109" s="83"/>
      <c r="C109" s="38" t="s">
        <v>210</v>
      </c>
      <c r="D109" s="38" t="s">
        <v>123</v>
      </c>
      <c r="E109" s="39">
        <v>350</v>
      </c>
      <c r="F109" s="14"/>
    </row>
    <row r="110" spans="2:6" ht="18.95" customHeight="1" x14ac:dyDescent="0.25">
      <c r="B110" s="83"/>
      <c r="C110" s="38" t="s">
        <v>211</v>
      </c>
      <c r="D110" s="38" t="s">
        <v>94</v>
      </c>
      <c r="E110" s="39">
        <v>350</v>
      </c>
      <c r="F110" s="14"/>
    </row>
    <row r="111" spans="2:6" ht="18.95" customHeight="1" x14ac:dyDescent="0.25">
      <c r="B111" s="83"/>
      <c r="C111" s="38" t="s">
        <v>148</v>
      </c>
      <c r="D111" s="38" t="s">
        <v>95</v>
      </c>
      <c r="E111" s="39">
        <v>350</v>
      </c>
      <c r="F111" s="14"/>
    </row>
    <row r="112" spans="2:6" ht="18.95" customHeight="1" x14ac:dyDescent="0.25">
      <c r="B112" s="83"/>
      <c r="C112" s="38" t="s">
        <v>212</v>
      </c>
      <c r="D112" s="38" t="s">
        <v>88</v>
      </c>
      <c r="E112" s="39">
        <v>350</v>
      </c>
      <c r="F112" s="14"/>
    </row>
    <row r="113" spans="1:6" ht="18.95" customHeight="1" x14ac:dyDescent="0.25">
      <c r="B113" s="83"/>
      <c r="C113" s="38" t="s">
        <v>106</v>
      </c>
      <c r="D113" s="38" t="s">
        <v>76</v>
      </c>
      <c r="E113" s="39">
        <v>350</v>
      </c>
      <c r="F113" s="14"/>
    </row>
    <row r="114" spans="1:6" ht="18.95" customHeight="1" x14ac:dyDescent="0.25">
      <c r="B114" s="83"/>
      <c r="C114" s="38" t="s">
        <v>103</v>
      </c>
      <c r="D114" s="38" t="s">
        <v>72</v>
      </c>
      <c r="E114" s="39">
        <v>350</v>
      </c>
      <c r="F114" s="14"/>
    </row>
    <row r="115" spans="1:6" ht="18.95" customHeight="1" x14ac:dyDescent="0.25">
      <c r="B115" s="83"/>
      <c r="C115" s="38" t="s">
        <v>207</v>
      </c>
      <c r="D115" s="38" t="s">
        <v>79</v>
      </c>
      <c r="E115" s="39">
        <v>350</v>
      </c>
      <c r="F115" s="14"/>
    </row>
    <row r="116" spans="1:6" ht="18.95" customHeight="1" x14ac:dyDescent="0.25">
      <c r="B116" s="83"/>
      <c r="C116" s="38" t="s">
        <v>144</v>
      </c>
      <c r="D116" s="38" t="s">
        <v>70</v>
      </c>
      <c r="E116" s="39">
        <v>350</v>
      </c>
      <c r="F116" s="14"/>
    </row>
    <row r="117" spans="1:6" ht="18.95" customHeight="1" x14ac:dyDescent="0.25">
      <c r="B117" s="83"/>
      <c r="C117" s="38" t="s">
        <v>109</v>
      </c>
      <c r="D117" s="38" t="s">
        <v>83</v>
      </c>
      <c r="E117" s="39">
        <v>350</v>
      </c>
      <c r="F117" s="14"/>
    </row>
    <row r="118" spans="1:6" ht="18.95" customHeight="1" x14ac:dyDescent="0.25">
      <c r="B118" s="83"/>
      <c r="C118" s="38" t="s">
        <v>110</v>
      </c>
      <c r="D118" s="38" t="s">
        <v>85</v>
      </c>
      <c r="E118" s="39">
        <v>350</v>
      </c>
      <c r="F118" s="14"/>
    </row>
    <row r="119" spans="1:6" ht="18.95" customHeight="1" x14ac:dyDescent="0.25">
      <c r="B119" s="83"/>
      <c r="C119" s="38" t="s">
        <v>115</v>
      </c>
      <c r="D119" s="38" t="s">
        <v>92</v>
      </c>
      <c r="E119" s="39">
        <v>350</v>
      </c>
      <c r="F119" s="14"/>
    </row>
    <row r="120" spans="1:6" ht="18.95" customHeight="1" x14ac:dyDescent="0.25">
      <c r="B120" s="83"/>
      <c r="C120" s="38" t="s">
        <v>149</v>
      </c>
      <c r="D120" s="38" t="s">
        <v>91</v>
      </c>
      <c r="E120" s="39">
        <v>350</v>
      </c>
      <c r="F120" s="14"/>
    </row>
    <row r="121" spans="1:6" ht="18.95" customHeight="1" x14ac:dyDescent="0.25">
      <c r="B121" s="83"/>
      <c r="C121" s="38" t="s">
        <v>66</v>
      </c>
      <c r="D121" s="38" t="s">
        <v>67</v>
      </c>
      <c r="E121" s="39">
        <v>350</v>
      </c>
      <c r="F121" s="14"/>
    </row>
    <row r="122" spans="1:6" ht="18.95" customHeight="1" x14ac:dyDescent="0.25">
      <c r="B122" s="83"/>
      <c r="C122" s="38" t="s">
        <v>102</v>
      </c>
      <c r="D122" s="38" t="s">
        <v>71</v>
      </c>
      <c r="E122" s="39">
        <v>350</v>
      </c>
      <c r="F122" s="14"/>
    </row>
    <row r="123" spans="1:6" ht="18.95" customHeight="1" x14ac:dyDescent="0.25">
      <c r="B123" s="83"/>
      <c r="C123" s="38" t="s">
        <v>208</v>
      </c>
      <c r="D123" s="38" t="s">
        <v>77</v>
      </c>
      <c r="E123" s="39">
        <v>350</v>
      </c>
      <c r="F123" s="14"/>
    </row>
    <row r="124" spans="1:6" ht="18.95" customHeight="1" x14ac:dyDescent="0.25">
      <c r="A124" s="15"/>
      <c r="B124" s="83"/>
      <c r="C124" s="38" t="s">
        <v>145</v>
      </c>
      <c r="D124" s="38" t="s">
        <v>78</v>
      </c>
      <c r="E124" s="39">
        <v>350</v>
      </c>
      <c r="F124" s="14"/>
    </row>
    <row r="125" spans="1:6" ht="18.95" customHeight="1" x14ac:dyDescent="0.25">
      <c r="A125" s="15"/>
      <c r="B125" s="83"/>
      <c r="C125" s="38" t="s">
        <v>104</v>
      </c>
      <c r="D125" s="38" t="s">
        <v>73</v>
      </c>
      <c r="E125" s="39">
        <v>350</v>
      </c>
      <c r="F125" s="14"/>
    </row>
    <row r="126" spans="1:6" ht="18.95" customHeight="1" x14ac:dyDescent="0.25">
      <c r="A126" s="15"/>
      <c r="B126" s="83"/>
      <c r="C126" s="38" t="s">
        <v>107</v>
      </c>
      <c r="D126" s="38" t="s">
        <v>80</v>
      </c>
      <c r="E126" s="39">
        <v>350</v>
      </c>
      <c r="F126" s="14"/>
    </row>
    <row r="127" spans="1:6" ht="18.95" customHeight="1" x14ac:dyDescent="0.25">
      <c r="A127" s="15"/>
      <c r="B127" s="80" t="s">
        <v>4</v>
      </c>
      <c r="C127" s="38" t="s">
        <v>143</v>
      </c>
      <c r="D127" s="38" t="s">
        <v>98</v>
      </c>
      <c r="E127" s="39">
        <v>350</v>
      </c>
      <c r="F127" s="14"/>
    </row>
    <row r="128" spans="1:6" ht="18.95" customHeight="1" x14ac:dyDescent="0.25">
      <c r="A128" s="15"/>
      <c r="B128" s="80"/>
      <c r="C128" s="38" t="s">
        <v>153</v>
      </c>
      <c r="D128" s="97" t="s">
        <v>26</v>
      </c>
      <c r="E128" s="94">
        <v>1750</v>
      </c>
      <c r="F128" s="14"/>
    </row>
    <row r="129" spans="1:6" ht="18.95" customHeight="1" x14ac:dyDescent="0.25">
      <c r="A129" s="15"/>
      <c r="B129" s="80"/>
      <c r="C129" s="38" t="s">
        <v>213</v>
      </c>
      <c r="D129" s="98"/>
      <c r="E129" s="95"/>
      <c r="F129" s="14"/>
    </row>
    <row r="130" spans="1:6" ht="18.95" customHeight="1" x14ac:dyDescent="0.25">
      <c r="A130" s="15"/>
      <c r="B130" s="80"/>
      <c r="C130" s="38" t="s">
        <v>214</v>
      </c>
      <c r="D130" s="98"/>
      <c r="E130" s="95"/>
      <c r="F130" s="14"/>
    </row>
    <row r="131" spans="1:6" ht="18.95" customHeight="1" x14ac:dyDescent="0.25">
      <c r="A131" s="15"/>
      <c r="B131" s="80"/>
      <c r="C131" s="38" t="s">
        <v>160</v>
      </c>
      <c r="D131" s="98"/>
      <c r="E131" s="95"/>
      <c r="F131" s="14"/>
    </row>
    <row r="132" spans="1:6" ht="18.95" customHeight="1" x14ac:dyDescent="0.25">
      <c r="A132" s="15"/>
      <c r="B132" s="80"/>
      <c r="C132" s="38" t="s">
        <v>215</v>
      </c>
      <c r="D132" s="99"/>
      <c r="E132" s="96"/>
      <c r="F132" s="14"/>
    </row>
    <row r="133" spans="1:6" ht="18.95" customHeight="1" x14ac:dyDescent="0.25">
      <c r="A133" s="15"/>
      <c r="B133" s="80"/>
      <c r="C133" s="38" t="s">
        <v>152</v>
      </c>
      <c r="D133" s="38" t="s">
        <v>142</v>
      </c>
      <c r="E133" s="39">
        <v>350</v>
      </c>
      <c r="F133" s="14"/>
    </row>
    <row r="134" spans="1:6" ht="18.95" customHeight="1" x14ac:dyDescent="0.25">
      <c r="A134" s="15"/>
      <c r="B134" s="80"/>
      <c r="C134" s="38" t="s">
        <v>168</v>
      </c>
      <c r="D134" s="38" t="s">
        <v>97</v>
      </c>
      <c r="E134" s="39">
        <v>350</v>
      </c>
      <c r="F134" s="14"/>
    </row>
    <row r="135" spans="1:6" ht="18.95" customHeight="1" x14ac:dyDescent="0.25">
      <c r="A135" s="15"/>
      <c r="B135" s="80"/>
      <c r="C135" s="38" t="s">
        <v>147</v>
      </c>
      <c r="D135" s="38" t="s">
        <v>74</v>
      </c>
      <c r="E135" s="39">
        <v>350</v>
      </c>
      <c r="F135" s="14"/>
    </row>
    <row r="136" spans="1:6" ht="18.95" customHeight="1" x14ac:dyDescent="0.25">
      <c r="A136" s="15"/>
      <c r="B136" s="80"/>
      <c r="C136" s="38" t="s">
        <v>151</v>
      </c>
      <c r="D136" s="38" t="s">
        <v>100</v>
      </c>
      <c r="E136" s="39">
        <v>350</v>
      </c>
      <c r="F136" s="14"/>
    </row>
    <row r="137" spans="1:6" ht="18.95" customHeight="1" x14ac:dyDescent="0.25">
      <c r="A137" s="15"/>
      <c r="B137" s="80"/>
      <c r="C137" s="38" t="s">
        <v>210</v>
      </c>
      <c r="D137" s="38" t="s">
        <v>123</v>
      </c>
      <c r="E137" s="39">
        <v>350</v>
      </c>
      <c r="F137" s="14"/>
    </row>
    <row r="138" spans="1:6" ht="18.95" customHeight="1" x14ac:dyDescent="0.25">
      <c r="A138" s="15"/>
      <c r="B138" s="80"/>
      <c r="C138" s="38" t="s">
        <v>209</v>
      </c>
      <c r="D138" s="38" t="s">
        <v>216</v>
      </c>
      <c r="E138" s="39">
        <v>350</v>
      </c>
      <c r="F138" s="14"/>
    </row>
    <row r="139" spans="1:6" ht="18.95" customHeight="1" x14ac:dyDescent="0.25">
      <c r="A139" s="15"/>
      <c r="B139" s="80"/>
      <c r="C139" s="38" t="s">
        <v>112</v>
      </c>
      <c r="D139" s="38" t="s">
        <v>86</v>
      </c>
      <c r="E139" s="39">
        <v>350</v>
      </c>
      <c r="F139" s="14"/>
    </row>
    <row r="140" spans="1:6" ht="18.95" customHeight="1" x14ac:dyDescent="0.25">
      <c r="A140" s="15"/>
      <c r="B140" s="80"/>
      <c r="C140" s="38" t="s">
        <v>117</v>
      </c>
      <c r="D140" s="38" t="s">
        <v>89</v>
      </c>
      <c r="E140" s="39">
        <v>350</v>
      </c>
      <c r="F140" s="14"/>
    </row>
    <row r="141" spans="1:6" ht="18.95" customHeight="1" x14ac:dyDescent="0.25">
      <c r="A141" s="15"/>
      <c r="B141" s="80"/>
      <c r="C141" s="38" t="s">
        <v>150</v>
      </c>
      <c r="D141" s="38" t="s">
        <v>82</v>
      </c>
      <c r="E141" s="39">
        <v>350</v>
      </c>
      <c r="F141" s="14"/>
    </row>
    <row r="142" spans="1:6" ht="18.95" customHeight="1" x14ac:dyDescent="0.25">
      <c r="A142" s="15"/>
      <c r="B142" s="80"/>
      <c r="C142" s="38" t="s">
        <v>108</v>
      </c>
      <c r="D142" s="38" t="s">
        <v>81</v>
      </c>
      <c r="E142" s="39">
        <v>350</v>
      </c>
      <c r="F142" s="14"/>
    </row>
    <row r="143" spans="1:6" ht="18.95" customHeight="1" x14ac:dyDescent="0.25">
      <c r="A143" s="15"/>
      <c r="B143" s="80"/>
      <c r="C143" s="38" t="s">
        <v>154</v>
      </c>
      <c r="D143" s="97" t="s">
        <v>223</v>
      </c>
      <c r="E143" s="94">
        <v>3150</v>
      </c>
      <c r="F143" s="14"/>
    </row>
    <row r="144" spans="1:6" ht="18.95" customHeight="1" x14ac:dyDescent="0.25">
      <c r="A144" s="15"/>
      <c r="B144" s="80"/>
      <c r="C144" s="38" t="s">
        <v>217</v>
      </c>
      <c r="D144" s="98"/>
      <c r="E144" s="95"/>
      <c r="F144" s="14"/>
    </row>
    <row r="145" spans="1:11" ht="18.95" customHeight="1" x14ac:dyDescent="0.25">
      <c r="A145" s="15"/>
      <c r="B145" s="80"/>
      <c r="C145" s="38" t="s">
        <v>218</v>
      </c>
      <c r="D145" s="98"/>
      <c r="E145" s="95"/>
      <c r="F145" s="14"/>
    </row>
    <row r="146" spans="1:11" ht="18.95" customHeight="1" x14ac:dyDescent="0.25">
      <c r="A146" s="15"/>
      <c r="B146" s="80"/>
      <c r="C146" s="38" t="s">
        <v>219</v>
      </c>
      <c r="D146" s="98"/>
      <c r="E146" s="95"/>
      <c r="F146" s="14"/>
    </row>
    <row r="147" spans="1:11" ht="18.95" customHeight="1" x14ac:dyDescent="0.25">
      <c r="A147" s="15"/>
      <c r="B147" s="80"/>
      <c r="C147" s="38" t="s">
        <v>163</v>
      </c>
      <c r="D147" s="98"/>
      <c r="E147" s="95"/>
      <c r="F147" s="14"/>
    </row>
    <row r="148" spans="1:11" ht="18.95" customHeight="1" x14ac:dyDescent="0.25">
      <c r="A148" s="15"/>
      <c r="B148" s="80"/>
      <c r="C148" s="38" t="s">
        <v>220</v>
      </c>
      <c r="D148" s="98"/>
      <c r="E148" s="95"/>
      <c r="F148" s="14"/>
    </row>
    <row r="149" spans="1:11" ht="18.95" customHeight="1" x14ac:dyDescent="0.25">
      <c r="A149" s="15"/>
      <c r="B149" s="80"/>
      <c r="C149" s="38" t="s">
        <v>221</v>
      </c>
      <c r="D149" s="98"/>
      <c r="E149" s="95"/>
      <c r="F149" s="14"/>
    </row>
    <row r="150" spans="1:11" ht="18.95" customHeight="1" x14ac:dyDescent="0.25">
      <c r="A150" s="15"/>
      <c r="B150" s="80"/>
      <c r="C150" s="38" t="s">
        <v>222</v>
      </c>
      <c r="D150" s="98"/>
      <c r="E150" s="95"/>
      <c r="F150" s="14"/>
    </row>
    <row r="151" spans="1:11" ht="18.95" customHeight="1" x14ac:dyDescent="0.25">
      <c r="A151" s="15"/>
      <c r="B151" s="80"/>
      <c r="C151" s="38" t="s">
        <v>161</v>
      </c>
      <c r="D151" s="99"/>
      <c r="E151" s="96"/>
      <c r="F151" s="14"/>
    </row>
    <row r="152" spans="1:11" ht="18.95" customHeight="1" x14ac:dyDescent="0.25">
      <c r="A152" s="15"/>
      <c r="B152" s="80"/>
      <c r="C152" s="38" t="s">
        <v>212</v>
      </c>
      <c r="D152" s="38" t="s">
        <v>88</v>
      </c>
      <c r="E152" s="39">
        <v>350</v>
      </c>
      <c r="F152" s="14"/>
    </row>
    <row r="153" spans="1:11" ht="18.95" customHeight="1" x14ac:dyDescent="0.25">
      <c r="A153" s="15"/>
      <c r="B153" s="80"/>
      <c r="C153" s="38" t="s">
        <v>146</v>
      </c>
      <c r="D153" s="38" t="s">
        <v>84</v>
      </c>
      <c r="E153" s="39">
        <v>350</v>
      </c>
      <c r="F153" s="14"/>
    </row>
    <row r="154" spans="1:11" ht="18.95" customHeight="1" x14ac:dyDescent="0.25">
      <c r="A154" s="15"/>
      <c r="B154" s="80"/>
      <c r="C154" s="38" t="s">
        <v>206</v>
      </c>
      <c r="D154" s="38" t="s">
        <v>63</v>
      </c>
      <c r="E154" s="39">
        <v>350</v>
      </c>
      <c r="F154" s="14"/>
    </row>
    <row r="155" spans="1:11" ht="18.95" customHeight="1" x14ac:dyDescent="0.25">
      <c r="A155" s="15"/>
      <c r="B155" s="80"/>
      <c r="C155" s="38" t="s">
        <v>116</v>
      </c>
      <c r="D155" s="38" t="s">
        <v>90</v>
      </c>
      <c r="E155" s="39">
        <v>350</v>
      </c>
      <c r="F155" s="14"/>
    </row>
    <row r="156" spans="1:11" ht="18.95" customHeight="1" x14ac:dyDescent="0.25">
      <c r="A156" s="15"/>
      <c r="B156" s="80"/>
      <c r="C156" s="38" t="s">
        <v>114</v>
      </c>
      <c r="D156" s="38" t="s">
        <v>93</v>
      </c>
      <c r="E156" s="39">
        <v>350</v>
      </c>
      <c r="F156" s="14"/>
    </row>
    <row r="157" spans="1:11" ht="18.95" customHeight="1" x14ac:dyDescent="0.25">
      <c r="A157" s="15"/>
      <c r="B157" s="80"/>
      <c r="C157" s="38" t="s">
        <v>124</v>
      </c>
      <c r="D157" s="38" t="s">
        <v>224</v>
      </c>
      <c r="E157" s="39">
        <v>350</v>
      </c>
      <c r="F157" s="14"/>
    </row>
    <row r="158" spans="1:11" ht="18.95" customHeight="1" x14ac:dyDescent="0.25">
      <c r="A158" s="15"/>
      <c r="B158" s="80"/>
      <c r="C158" s="38" t="s">
        <v>125</v>
      </c>
      <c r="D158" s="38" t="s">
        <v>34</v>
      </c>
      <c r="E158" s="39">
        <v>350</v>
      </c>
      <c r="F158" s="14"/>
    </row>
    <row r="159" spans="1:11" s="4" customFormat="1" ht="20.100000000000001" customHeight="1" x14ac:dyDescent="0.25">
      <c r="A159" s="15"/>
      <c r="B159" s="81"/>
      <c r="C159" s="36" t="s">
        <v>4</v>
      </c>
      <c r="D159" s="36" t="s">
        <v>44</v>
      </c>
      <c r="E159" s="37">
        <f>SUM(E63:E158)</f>
        <v>44340.25</v>
      </c>
      <c r="F159" s="14"/>
      <c r="H159" s="8"/>
      <c r="I159" s="8"/>
      <c r="J159" s="8"/>
      <c r="K159" s="8"/>
    </row>
    <row r="160" spans="1:11" s="4" customFormat="1" ht="20.100000000000001" customHeight="1" x14ac:dyDescent="0.25">
      <c r="A160" s="15"/>
      <c r="B160" s="79" t="s">
        <v>18</v>
      </c>
      <c r="C160" s="38" t="s">
        <v>119</v>
      </c>
      <c r="D160" s="38" t="s">
        <v>37</v>
      </c>
      <c r="E160" s="39">
        <v>500</v>
      </c>
      <c r="F160" s="14"/>
      <c r="H160" s="8"/>
      <c r="I160" s="8"/>
      <c r="J160" s="8"/>
      <c r="K160" s="8"/>
    </row>
    <row r="161" spans="1:11" s="4" customFormat="1" ht="20.100000000000001" customHeight="1" x14ac:dyDescent="0.25">
      <c r="A161" s="15"/>
      <c r="B161" s="80"/>
      <c r="C161" s="38" t="s">
        <v>264</v>
      </c>
      <c r="D161" s="97" t="s">
        <v>26</v>
      </c>
      <c r="E161" s="94">
        <v>1300</v>
      </c>
      <c r="F161" s="14"/>
      <c r="H161" s="8"/>
      <c r="I161" s="8"/>
      <c r="J161" s="8"/>
      <c r="K161" s="8"/>
    </row>
    <row r="162" spans="1:11" s="4" customFormat="1" ht="20.100000000000001" customHeight="1" x14ac:dyDescent="0.25">
      <c r="A162" s="15"/>
      <c r="B162" s="80"/>
      <c r="C162" s="38" t="s">
        <v>265</v>
      </c>
      <c r="D162" s="98"/>
      <c r="E162" s="95"/>
      <c r="F162" s="14"/>
      <c r="H162" s="8"/>
      <c r="I162" s="8"/>
      <c r="J162" s="8"/>
      <c r="K162" s="8"/>
    </row>
    <row r="163" spans="1:11" s="4" customFormat="1" ht="20.100000000000001" customHeight="1" x14ac:dyDescent="0.25">
      <c r="A163" s="15"/>
      <c r="B163" s="80"/>
      <c r="C163" s="38" t="s">
        <v>266</v>
      </c>
      <c r="D163" s="98"/>
      <c r="E163" s="95"/>
      <c r="F163" s="14"/>
      <c r="H163" s="8"/>
      <c r="I163" s="8"/>
      <c r="J163" s="8"/>
      <c r="K163" s="8"/>
    </row>
    <row r="164" spans="1:11" s="4" customFormat="1" ht="20.100000000000001" customHeight="1" x14ac:dyDescent="0.25">
      <c r="A164" s="15"/>
      <c r="B164" s="80"/>
      <c r="C164" s="38" t="s">
        <v>320</v>
      </c>
      <c r="D164" s="98"/>
      <c r="E164" s="95"/>
      <c r="F164" s="14"/>
      <c r="H164" s="8"/>
      <c r="I164" s="8"/>
      <c r="J164" s="8"/>
      <c r="K164" s="8"/>
    </row>
    <row r="165" spans="1:11" s="4" customFormat="1" ht="20.100000000000001" customHeight="1" x14ac:dyDescent="0.25">
      <c r="A165" s="15"/>
      <c r="B165" s="80"/>
      <c r="C165" s="38" t="s">
        <v>267</v>
      </c>
      <c r="D165" s="99"/>
      <c r="E165" s="96"/>
      <c r="F165" s="14"/>
      <c r="H165" s="8"/>
      <c r="I165" s="8"/>
      <c r="J165" s="8"/>
      <c r="K165" s="8"/>
    </row>
    <row r="166" spans="1:11" s="4" customFormat="1" ht="20.100000000000001" customHeight="1" x14ac:dyDescent="0.25">
      <c r="A166" s="15"/>
      <c r="B166" s="80"/>
      <c r="C166" s="38" t="s">
        <v>119</v>
      </c>
      <c r="D166" s="38" t="s">
        <v>277</v>
      </c>
      <c r="E166" s="39">
        <v>100</v>
      </c>
      <c r="F166" s="14"/>
      <c r="H166" s="8"/>
      <c r="I166" s="8"/>
      <c r="J166" s="8"/>
      <c r="K166" s="8"/>
    </row>
    <row r="167" spans="1:11" s="4" customFormat="1" ht="20.100000000000001" customHeight="1" x14ac:dyDescent="0.25">
      <c r="A167" s="15"/>
      <c r="B167" s="80"/>
      <c r="C167" s="38" t="s">
        <v>268</v>
      </c>
      <c r="D167" s="38" t="s">
        <v>29</v>
      </c>
      <c r="E167" s="39">
        <v>1580</v>
      </c>
      <c r="F167" s="14"/>
      <c r="H167" s="8"/>
      <c r="I167" s="8"/>
      <c r="J167" s="8"/>
      <c r="K167" s="8"/>
    </row>
    <row r="168" spans="1:11" s="4" customFormat="1" ht="20.100000000000001" customHeight="1" x14ac:dyDescent="0.25">
      <c r="A168" s="15"/>
      <c r="B168" s="80"/>
      <c r="C168" s="38" t="s">
        <v>119</v>
      </c>
      <c r="D168" s="38" t="s">
        <v>70</v>
      </c>
      <c r="E168" s="39">
        <v>200</v>
      </c>
      <c r="F168" s="14"/>
      <c r="H168" s="8"/>
      <c r="I168" s="8"/>
      <c r="J168" s="8"/>
      <c r="K168" s="8"/>
    </row>
    <row r="169" spans="1:11" s="4" customFormat="1" ht="20.100000000000001" customHeight="1" x14ac:dyDescent="0.25">
      <c r="A169" s="15"/>
      <c r="B169" s="80"/>
      <c r="C169" s="38" t="s">
        <v>269</v>
      </c>
      <c r="D169" s="97" t="s">
        <v>26</v>
      </c>
      <c r="E169" s="94">
        <v>800</v>
      </c>
      <c r="F169" s="14"/>
      <c r="H169" s="8"/>
      <c r="I169" s="8"/>
      <c r="J169" s="8"/>
      <c r="K169" s="8"/>
    </row>
    <row r="170" spans="1:11" s="4" customFormat="1" ht="20.100000000000001" customHeight="1" x14ac:dyDescent="0.25">
      <c r="A170" s="15"/>
      <c r="B170" s="80"/>
      <c r="C170" s="38" t="s">
        <v>270</v>
      </c>
      <c r="D170" s="98"/>
      <c r="E170" s="95"/>
      <c r="F170" s="14"/>
      <c r="H170" s="8"/>
      <c r="I170" s="8"/>
      <c r="J170" s="8"/>
      <c r="K170" s="8"/>
    </row>
    <row r="171" spans="1:11" s="4" customFormat="1" ht="20.100000000000001" customHeight="1" x14ac:dyDescent="0.25">
      <c r="A171" s="15"/>
      <c r="B171" s="80"/>
      <c r="C171" s="38" t="s">
        <v>321</v>
      </c>
      <c r="D171" s="98"/>
      <c r="E171" s="95"/>
      <c r="F171" s="14"/>
      <c r="H171" s="8"/>
      <c r="I171" s="8"/>
      <c r="J171" s="8"/>
      <c r="K171" s="8"/>
    </row>
    <row r="172" spans="1:11" s="4" customFormat="1" ht="20.100000000000001" customHeight="1" x14ac:dyDescent="0.25">
      <c r="A172" s="15"/>
      <c r="B172" s="80"/>
      <c r="C172" s="38" t="s">
        <v>271</v>
      </c>
      <c r="D172" s="99"/>
      <c r="E172" s="96"/>
      <c r="F172" s="14"/>
      <c r="H172" s="8"/>
      <c r="I172" s="8"/>
      <c r="J172" s="8"/>
      <c r="K172" s="8"/>
    </row>
    <row r="173" spans="1:11" s="4" customFormat="1" ht="20.100000000000001" customHeight="1" x14ac:dyDescent="0.25">
      <c r="A173" s="15"/>
      <c r="B173" s="80"/>
      <c r="C173" s="38" t="s">
        <v>272</v>
      </c>
      <c r="D173" s="38" t="s">
        <v>26</v>
      </c>
      <c r="E173" s="39">
        <v>650</v>
      </c>
      <c r="F173" s="14"/>
      <c r="H173" s="8"/>
      <c r="I173" s="8"/>
      <c r="J173" s="8"/>
      <c r="K173" s="8"/>
    </row>
    <row r="174" spans="1:11" s="4" customFormat="1" ht="20.100000000000001" customHeight="1" x14ac:dyDescent="0.25">
      <c r="A174" s="15"/>
      <c r="B174" s="80"/>
      <c r="C174" s="38" t="s">
        <v>273</v>
      </c>
      <c r="D174" s="38" t="s">
        <v>26</v>
      </c>
      <c r="E174" s="39">
        <v>100</v>
      </c>
      <c r="F174" s="14"/>
      <c r="H174" s="8"/>
      <c r="I174" s="8"/>
      <c r="J174" s="8"/>
      <c r="K174" s="8"/>
    </row>
    <row r="175" spans="1:11" s="4" customFormat="1" ht="20.100000000000001" customHeight="1" x14ac:dyDescent="0.25">
      <c r="A175" s="15"/>
      <c r="B175" s="80"/>
      <c r="C175" s="38" t="s">
        <v>119</v>
      </c>
      <c r="D175" s="38" t="s">
        <v>278</v>
      </c>
      <c r="E175" s="39">
        <v>400</v>
      </c>
      <c r="F175" s="14"/>
      <c r="H175" s="8"/>
      <c r="I175" s="8"/>
      <c r="J175" s="8"/>
      <c r="K175" s="8"/>
    </row>
    <row r="176" spans="1:11" s="4" customFormat="1" ht="20.100000000000001" customHeight="1" x14ac:dyDescent="0.25">
      <c r="A176" s="15"/>
      <c r="B176" s="80"/>
      <c r="C176" s="38" t="s">
        <v>119</v>
      </c>
      <c r="D176" s="38" t="s">
        <v>122</v>
      </c>
      <c r="E176" s="39">
        <v>250</v>
      </c>
      <c r="F176" s="14"/>
      <c r="H176" s="8"/>
      <c r="I176" s="8"/>
      <c r="J176" s="8"/>
      <c r="K176" s="8"/>
    </row>
    <row r="177" spans="1:11" s="4" customFormat="1" ht="20.100000000000001" customHeight="1" x14ac:dyDescent="0.25">
      <c r="A177" s="15"/>
      <c r="B177" s="80"/>
      <c r="C177" s="38" t="s">
        <v>274</v>
      </c>
      <c r="D177" s="97" t="s">
        <v>26</v>
      </c>
      <c r="E177" s="94">
        <v>750</v>
      </c>
      <c r="F177" s="14"/>
      <c r="H177" s="8"/>
      <c r="I177" s="8"/>
      <c r="J177" s="8"/>
      <c r="K177" s="8"/>
    </row>
    <row r="178" spans="1:11" s="4" customFormat="1" ht="20.100000000000001" customHeight="1" x14ac:dyDescent="0.25">
      <c r="A178" s="15"/>
      <c r="B178" s="80"/>
      <c r="C178" s="38" t="s">
        <v>275</v>
      </c>
      <c r="D178" s="99"/>
      <c r="E178" s="96"/>
      <c r="F178" s="14"/>
      <c r="H178" s="8"/>
      <c r="I178" s="8"/>
      <c r="J178" s="8"/>
      <c r="K178" s="8"/>
    </row>
    <row r="179" spans="1:11" s="4" customFormat="1" ht="20.100000000000001" customHeight="1" x14ac:dyDescent="0.25">
      <c r="A179" s="15"/>
      <c r="B179" s="80"/>
      <c r="C179" s="38" t="s">
        <v>276</v>
      </c>
      <c r="D179" s="38" t="s">
        <v>26</v>
      </c>
      <c r="E179" s="39">
        <v>150</v>
      </c>
      <c r="F179" s="14"/>
      <c r="H179" s="8"/>
      <c r="I179" s="8"/>
      <c r="J179" s="8"/>
      <c r="K179" s="8"/>
    </row>
    <row r="180" spans="1:11" s="4" customFormat="1" ht="20.100000000000001" customHeight="1" x14ac:dyDescent="0.25">
      <c r="A180" s="15"/>
      <c r="B180" s="80"/>
      <c r="C180" s="38" t="s">
        <v>211</v>
      </c>
      <c r="D180" s="38" t="s">
        <v>94</v>
      </c>
      <c r="E180" s="39">
        <v>350</v>
      </c>
      <c r="F180" s="14"/>
      <c r="H180" s="8"/>
      <c r="I180" s="8"/>
      <c r="J180" s="8"/>
      <c r="K180" s="8"/>
    </row>
    <row r="181" spans="1:11" s="4" customFormat="1" ht="20.100000000000001" customHeight="1" x14ac:dyDescent="0.25">
      <c r="A181" s="15"/>
      <c r="B181" s="80"/>
      <c r="C181" s="38" t="s">
        <v>279</v>
      </c>
      <c r="D181" s="38" t="s">
        <v>83</v>
      </c>
      <c r="E181" s="39">
        <v>350</v>
      </c>
      <c r="F181" s="14"/>
      <c r="H181" s="8"/>
      <c r="I181" s="8"/>
      <c r="J181" s="8"/>
      <c r="K181" s="8"/>
    </row>
    <row r="182" spans="1:11" s="4" customFormat="1" ht="20.100000000000001" customHeight="1" x14ac:dyDescent="0.25">
      <c r="A182" s="15"/>
      <c r="B182" s="80"/>
      <c r="C182" s="38" t="s">
        <v>280</v>
      </c>
      <c r="D182" s="97" t="s">
        <v>26</v>
      </c>
      <c r="E182" s="94">
        <v>1800</v>
      </c>
      <c r="F182" s="14"/>
      <c r="H182" s="8"/>
      <c r="I182" s="8"/>
      <c r="J182" s="8"/>
      <c r="K182" s="8"/>
    </row>
    <row r="183" spans="1:11" s="4" customFormat="1" ht="20.100000000000001" customHeight="1" x14ac:dyDescent="0.25">
      <c r="A183" s="15"/>
      <c r="B183" s="80"/>
      <c r="C183" s="38" t="s">
        <v>153</v>
      </c>
      <c r="D183" s="98"/>
      <c r="E183" s="95"/>
      <c r="F183" s="14"/>
      <c r="H183" s="8"/>
      <c r="I183" s="8"/>
      <c r="J183" s="8"/>
      <c r="K183" s="8"/>
    </row>
    <row r="184" spans="1:11" s="4" customFormat="1" ht="20.100000000000001" customHeight="1" x14ac:dyDescent="0.25">
      <c r="A184" s="15"/>
      <c r="B184" s="80"/>
      <c r="C184" s="38" t="s">
        <v>281</v>
      </c>
      <c r="D184" s="98"/>
      <c r="E184" s="95"/>
      <c r="F184" s="14"/>
      <c r="H184" s="8"/>
      <c r="I184" s="8"/>
      <c r="J184" s="8"/>
      <c r="K184" s="8"/>
    </row>
    <row r="185" spans="1:11" s="4" customFormat="1" ht="20.100000000000001" customHeight="1" x14ac:dyDescent="0.25">
      <c r="A185" s="15"/>
      <c r="B185" s="80"/>
      <c r="C185" s="38" t="s">
        <v>282</v>
      </c>
      <c r="D185" s="99"/>
      <c r="E185" s="96"/>
      <c r="F185" s="14"/>
      <c r="H185" s="8"/>
      <c r="I185" s="8"/>
      <c r="J185" s="8"/>
      <c r="K185" s="8"/>
    </row>
    <row r="186" spans="1:11" s="4" customFormat="1" ht="20.100000000000001" customHeight="1" x14ac:dyDescent="0.25">
      <c r="A186" s="15"/>
      <c r="B186" s="80"/>
      <c r="C186" s="38" t="s">
        <v>144</v>
      </c>
      <c r="D186" s="38" t="s">
        <v>70</v>
      </c>
      <c r="E186" s="39">
        <v>350</v>
      </c>
      <c r="F186" s="14"/>
      <c r="H186" s="8"/>
      <c r="I186" s="8"/>
      <c r="J186" s="8"/>
      <c r="K186" s="8"/>
    </row>
    <row r="187" spans="1:11" s="4" customFormat="1" ht="20.100000000000001" customHeight="1" x14ac:dyDescent="0.25">
      <c r="A187" s="15"/>
      <c r="B187" s="80"/>
      <c r="C187" s="38" t="s">
        <v>103</v>
      </c>
      <c r="D187" s="38" t="s">
        <v>72</v>
      </c>
      <c r="E187" s="39">
        <v>350</v>
      </c>
      <c r="F187" s="14"/>
      <c r="H187" s="8"/>
      <c r="I187" s="8"/>
      <c r="J187" s="8"/>
      <c r="K187" s="8"/>
    </row>
    <row r="188" spans="1:11" s="4" customFormat="1" ht="20.100000000000001" customHeight="1" x14ac:dyDescent="0.25">
      <c r="A188" s="15"/>
      <c r="B188" s="80"/>
      <c r="C188" s="38" t="s">
        <v>105</v>
      </c>
      <c r="D188" s="38" t="s">
        <v>288</v>
      </c>
      <c r="E188" s="39">
        <v>350</v>
      </c>
      <c r="F188" s="14"/>
      <c r="H188" s="8"/>
      <c r="I188" s="8"/>
      <c r="J188" s="8"/>
      <c r="K188" s="8"/>
    </row>
    <row r="189" spans="1:11" s="4" customFormat="1" ht="20.100000000000001" customHeight="1" x14ac:dyDescent="0.25">
      <c r="A189" s="15"/>
      <c r="B189" s="80"/>
      <c r="C189" s="38" t="s">
        <v>102</v>
      </c>
      <c r="D189" s="38" t="s">
        <v>71</v>
      </c>
      <c r="E189" s="39">
        <v>350</v>
      </c>
      <c r="F189" s="14"/>
      <c r="H189" s="8"/>
      <c r="I189" s="8"/>
      <c r="J189" s="8"/>
      <c r="K189" s="8"/>
    </row>
    <row r="190" spans="1:11" s="4" customFormat="1" ht="20.100000000000001" customHeight="1" x14ac:dyDescent="0.25">
      <c r="A190" s="15"/>
      <c r="B190" s="80"/>
      <c r="C190" s="38" t="s">
        <v>107</v>
      </c>
      <c r="D190" s="38" t="s">
        <v>80</v>
      </c>
      <c r="E190" s="39">
        <v>350</v>
      </c>
      <c r="F190" s="14"/>
      <c r="H190" s="8"/>
      <c r="I190" s="8"/>
      <c r="J190" s="8"/>
      <c r="K190" s="8"/>
    </row>
    <row r="191" spans="1:11" s="4" customFormat="1" ht="20.100000000000001" customHeight="1" x14ac:dyDescent="0.25">
      <c r="A191" s="15"/>
      <c r="B191" s="80"/>
      <c r="C191" s="38" t="s">
        <v>208</v>
      </c>
      <c r="D191" s="38" t="s">
        <v>77</v>
      </c>
      <c r="E191" s="39">
        <v>350</v>
      </c>
      <c r="F191" s="14"/>
      <c r="H191" s="8"/>
      <c r="I191" s="8"/>
      <c r="J191" s="8"/>
      <c r="K191" s="8"/>
    </row>
    <row r="192" spans="1:11" s="4" customFormat="1" ht="20.100000000000001" customHeight="1" x14ac:dyDescent="0.25">
      <c r="A192" s="15"/>
      <c r="B192" s="80"/>
      <c r="C192" s="38" t="s">
        <v>115</v>
      </c>
      <c r="D192" s="38" t="s">
        <v>92</v>
      </c>
      <c r="E192" s="39">
        <v>350</v>
      </c>
      <c r="F192" s="14"/>
      <c r="H192" s="8"/>
      <c r="I192" s="8"/>
      <c r="J192" s="8"/>
      <c r="K192" s="8"/>
    </row>
    <row r="193" spans="1:11" s="4" customFormat="1" ht="20.100000000000001" customHeight="1" x14ac:dyDescent="0.25">
      <c r="A193" s="15"/>
      <c r="B193" s="80"/>
      <c r="C193" s="38" t="s">
        <v>110</v>
      </c>
      <c r="D193" s="38" t="s">
        <v>85</v>
      </c>
      <c r="E193" s="39">
        <v>350</v>
      </c>
      <c r="F193" s="14"/>
      <c r="H193" s="8"/>
      <c r="I193" s="8"/>
      <c r="J193" s="8"/>
      <c r="K193" s="8"/>
    </row>
    <row r="194" spans="1:11" s="4" customFormat="1" ht="20.100000000000001" customHeight="1" x14ac:dyDescent="0.25">
      <c r="A194" s="15"/>
      <c r="B194" s="80"/>
      <c r="C194" s="38" t="s">
        <v>207</v>
      </c>
      <c r="D194" s="38" t="s">
        <v>79</v>
      </c>
      <c r="E194" s="39">
        <v>350</v>
      </c>
      <c r="F194" s="14"/>
      <c r="H194" s="8"/>
      <c r="I194" s="8"/>
      <c r="J194" s="8"/>
      <c r="K194" s="8"/>
    </row>
    <row r="195" spans="1:11" s="4" customFormat="1" ht="20.100000000000001" customHeight="1" x14ac:dyDescent="0.25">
      <c r="A195" s="15"/>
      <c r="B195" s="80"/>
      <c r="C195" s="38" t="s">
        <v>149</v>
      </c>
      <c r="D195" s="38" t="s">
        <v>91</v>
      </c>
      <c r="E195" s="39">
        <v>350</v>
      </c>
      <c r="F195" s="14"/>
      <c r="H195" s="8"/>
      <c r="I195" s="8"/>
      <c r="J195" s="8"/>
      <c r="K195" s="8"/>
    </row>
    <row r="196" spans="1:11" s="4" customFormat="1" ht="20.100000000000001" customHeight="1" x14ac:dyDescent="0.25">
      <c r="A196" s="15"/>
      <c r="B196" s="80"/>
      <c r="C196" s="38" t="s">
        <v>147</v>
      </c>
      <c r="D196" s="38" t="s">
        <v>74</v>
      </c>
      <c r="E196" s="39">
        <v>350</v>
      </c>
      <c r="F196" s="14"/>
      <c r="H196" s="8"/>
      <c r="I196" s="8"/>
      <c r="J196" s="8"/>
      <c r="K196" s="8"/>
    </row>
    <row r="197" spans="1:11" s="4" customFormat="1" ht="20.100000000000001" customHeight="1" x14ac:dyDescent="0.25">
      <c r="A197" s="15"/>
      <c r="B197" s="80"/>
      <c r="C197" s="38" t="s">
        <v>69</v>
      </c>
      <c r="D197" s="38" t="s">
        <v>68</v>
      </c>
      <c r="E197" s="39">
        <v>350</v>
      </c>
      <c r="F197" s="14"/>
      <c r="H197" s="8"/>
      <c r="I197" s="8"/>
      <c r="J197" s="8"/>
      <c r="K197" s="8"/>
    </row>
    <row r="198" spans="1:11" s="4" customFormat="1" ht="20.100000000000001" customHeight="1" x14ac:dyDescent="0.25">
      <c r="A198" s="15"/>
      <c r="B198" s="80"/>
      <c r="C198" s="38" t="s">
        <v>66</v>
      </c>
      <c r="D198" s="38" t="s">
        <v>67</v>
      </c>
      <c r="E198" s="39">
        <v>350</v>
      </c>
      <c r="F198" s="14"/>
      <c r="H198" s="8"/>
      <c r="I198" s="8"/>
      <c r="J198" s="8"/>
      <c r="K198" s="8"/>
    </row>
    <row r="199" spans="1:11" s="4" customFormat="1" ht="20.100000000000001" customHeight="1" x14ac:dyDescent="0.25">
      <c r="A199" s="15"/>
      <c r="B199" s="80"/>
      <c r="C199" s="38" t="s">
        <v>152</v>
      </c>
      <c r="D199" s="38" t="s">
        <v>142</v>
      </c>
      <c r="E199" s="39">
        <v>350</v>
      </c>
      <c r="F199" s="14"/>
      <c r="H199" s="8"/>
      <c r="I199" s="8"/>
      <c r="J199" s="8"/>
      <c r="K199" s="8"/>
    </row>
    <row r="200" spans="1:11" s="4" customFormat="1" ht="20.100000000000001" customHeight="1" x14ac:dyDescent="0.25">
      <c r="A200" s="15"/>
      <c r="B200" s="80"/>
      <c r="C200" s="38" t="s">
        <v>145</v>
      </c>
      <c r="D200" s="38" t="s">
        <v>78</v>
      </c>
      <c r="E200" s="39">
        <v>350</v>
      </c>
      <c r="F200" s="14"/>
      <c r="H200" s="8"/>
      <c r="I200" s="8"/>
      <c r="J200" s="8"/>
      <c r="K200" s="8"/>
    </row>
    <row r="201" spans="1:11" s="4" customFormat="1" ht="20.100000000000001" customHeight="1" x14ac:dyDescent="0.25">
      <c r="A201" s="15"/>
      <c r="B201" s="80"/>
      <c r="C201" s="38" t="s">
        <v>146</v>
      </c>
      <c r="D201" s="38" t="s">
        <v>84</v>
      </c>
      <c r="E201" s="39">
        <v>350</v>
      </c>
      <c r="F201" s="14"/>
      <c r="H201" s="8"/>
      <c r="I201" s="8"/>
      <c r="J201" s="8"/>
      <c r="K201" s="8"/>
    </row>
    <row r="202" spans="1:11" s="4" customFormat="1" ht="20.100000000000001" customHeight="1" x14ac:dyDescent="0.25">
      <c r="A202" s="15"/>
      <c r="B202" s="80"/>
      <c r="C202" s="38" t="s">
        <v>283</v>
      </c>
      <c r="D202" s="38" t="s">
        <v>289</v>
      </c>
      <c r="E202" s="39">
        <v>700</v>
      </c>
      <c r="F202" s="14"/>
      <c r="H202" s="8"/>
      <c r="I202" s="8"/>
      <c r="J202" s="8"/>
      <c r="K202" s="8"/>
    </row>
    <row r="203" spans="1:11" s="4" customFormat="1" ht="20.100000000000001" customHeight="1" x14ac:dyDescent="0.25">
      <c r="A203" s="15"/>
      <c r="B203" s="80"/>
      <c r="C203" s="38" t="s">
        <v>206</v>
      </c>
      <c r="D203" s="38" t="s">
        <v>63</v>
      </c>
      <c r="E203" s="39">
        <v>350</v>
      </c>
      <c r="F203" s="14"/>
      <c r="H203" s="8"/>
      <c r="I203" s="8"/>
      <c r="J203" s="8"/>
      <c r="K203" s="8"/>
    </row>
    <row r="204" spans="1:11" s="4" customFormat="1" ht="20.100000000000001" customHeight="1" x14ac:dyDescent="0.25">
      <c r="A204" s="15"/>
      <c r="B204" s="80"/>
      <c r="C204" s="38" t="s">
        <v>112</v>
      </c>
      <c r="D204" s="38" t="s">
        <v>86</v>
      </c>
      <c r="E204" s="39">
        <v>350</v>
      </c>
      <c r="F204" s="14"/>
      <c r="H204" s="8"/>
      <c r="I204" s="8"/>
      <c r="J204" s="8"/>
      <c r="K204" s="8"/>
    </row>
    <row r="205" spans="1:11" s="4" customFormat="1" ht="20.100000000000001" customHeight="1" x14ac:dyDescent="0.25">
      <c r="A205" s="15"/>
      <c r="B205" s="80"/>
      <c r="C205" s="38" t="s">
        <v>143</v>
      </c>
      <c r="D205" s="38" t="s">
        <v>98</v>
      </c>
      <c r="E205" s="39">
        <v>350</v>
      </c>
      <c r="F205" s="14"/>
      <c r="H205" s="8"/>
      <c r="I205" s="8"/>
      <c r="J205" s="8"/>
      <c r="K205" s="8"/>
    </row>
    <row r="206" spans="1:11" s="4" customFormat="1" ht="20.100000000000001" customHeight="1" x14ac:dyDescent="0.25">
      <c r="A206" s="15"/>
      <c r="B206" s="80"/>
      <c r="C206" s="38" t="s">
        <v>117</v>
      </c>
      <c r="D206" s="38" t="s">
        <v>89</v>
      </c>
      <c r="E206" s="39">
        <v>350</v>
      </c>
      <c r="F206" s="14"/>
      <c r="H206" s="8"/>
      <c r="I206" s="8"/>
      <c r="J206" s="8"/>
      <c r="K206" s="8"/>
    </row>
    <row r="207" spans="1:11" s="4" customFormat="1" ht="20.100000000000001" customHeight="1" x14ac:dyDescent="0.25">
      <c r="A207" s="15"/>
      <c r="B207" s="80"/>
      <c r="C207" s="38" t="s">
        <v>150</v>
      </c>
      <c r="D207" s="38" t="s">
        <v>82</v>
      </c>
      <c r="E207" s="39">
        <v>350</v>
      </c>
      <c r="F207" s="14"/>
      <c r="H207" s="8"/>
      <c r="I207" s="8"/>
      <c r="J207" s="8"/>
      <c r="K207" s="8"/>
    </row>
    <row r="208" spans="1:11" s="4" customFormat="1" ht="20.100000000000001" customHeight="1" x14ac:dyDescent="0.25">
      <c r="A208" s="15"/>
      <c r="B208" s="80"/>
      <c r="C208" s="38" t="s">
        <v>151</v>
      </c>
      <c r="D208" s="38" t="s">
        <v>100</v>
      </c>
      <c r="E208" s="39">
        <v>350</v>
      </c>
      <c r="F208" s="14"/>
      <c r="H208" s="8"/>
      <c r="I208" s="8"/>
      <c r="J208" s="8"/>
      <c r="K208" s="8"/>
    </row>
    <row r="209" spans="1:11" s="4" customFormat="1" ht="20.100000000000001" customHeight="1" x14ac:dyDescent="0.25">
      <c r="A209" s="15"/>
      <c r="B209" s="80"/>
      <c r="C209" s="38" t="s">
        <v>209</v>
      </c>
      <c r="D209" s="38" t="s">
        <v>96</v>
      </c>
      <c r="E209" s="39">
        <v>350</v>
      </c>
      <c r="F209" s="14"/>
      <c r="H209" s="8"/>
      <c r="I209" s="8"/>
      <c r="J209" s="8"/>
      <c r="K209" s="8"/>
    </row>
    <row r="210" spans="1:11" s="4" customFormat="1" ht="20.100000000000001" customHeight="1" x14ac:dyDescent="0.25">
      <c r="A210" s="15"/>
      <c r="B210" s="80"/>
      <c r="C210" s="38" t="s">
        <v>168</v>
      </c>
      <c r="D210" s="38" t="s">
        <v>97</v>
      </c>
      <c r="E210" s="39">
        <v>350</v>
      </c>
      <c r="F210" s="14"/>
      <c r="H210" s="8"/>
      <c r="I210" s="8"/>
      <c r="J210" s="8"/>
      <c r="K210" s="8"/>
    </row>
    <row r="211" spans="1:11" s="4" customFormat="1" ht="20.100000000000001" customHeight="1" x14ac:dyDescent="0.25">
      <c r="A211" s="15"/>
      <c r="B211" s="80"/>
      <c r="C211" s="38" t="s">
        <v>284</v>
      </c>
      <c r="D211" s="97" t="s">
        <v>64</v>
      </c>
      <c r="E211" s="94">
        <v>5050</v>
      </c>
      <c r="F211" s="14"/>
      <c r="H211" s="8"/>
      <c r="I211" s="8"/>
      <c r="J211" s="8"/>
      <c r="K211" s="8"/>
    </row>
    <row r="212" spans="1:11" s="4" customFormat="1" ht="20.100000000000001" customHeight="1" x14ac:dyDescent="0.25">
      <c r="A212" s="15"/>
      <c r="B212" s="80"/>
      <c r="C212" s="38" t="s">
        <v>154</v>
      </c>
      <c r="D212" s="98"/>
      <c r="E212" s="95"/>
      <c r="F212" s="14"/>
      <c r="H212" s="8"/>
      <c r="I212" s="8"/>
      <c r="J212" s="8"/>
      <c r="K212" s="8"/>
    </row>
    <row r="213" spans="1:11" s="4" customFormat="1" ht="20.100000000000001" customHeight="1" x14ac:dyDescent="0.25">
      <c r="A213" s="15"/>
      <c r="B213" s="80"/>
      <c r="C213" s="38" t="s">
        <v>159</v>
      </c>
      <c r="D213" s="98"/>
      <c r="E213" s="95"/>
      <c r="F213" s="14"/>
      <c r="H213" s="8"/>
      <c r="I213" s="8"/>
      <c r="J213" s="8"/>
      <c r="K213" s="8"/>
    </row>
    <row r="214" spans="1:11" s="4" customFormat="1" ht="20.100000000000001" customHeight="1" x14ac:dyDescent="0.25">
      <c r="A214" s="15"/>
      <c r="B214" s="80"/>
      <c r="C214" s="38" t="s">
        <v>160</v>
      </c>
      <c r="D214" s="98"/>
      <c r="E214" s="95"/>
      <c r="F214" s="14"/>
      <c r="H214" s="8"/>
      <c r="I214" s="8"/>
      <c r="J214" s="8"/>
      <c r="K214" s="8"/>
    </row>
    <row r="215" spans="1:11" s="4" customFormat="1" ht="20.100000000000001" customHeight="1" x14ac:dyDescent="0.25">
      <c r="A215" s="15"/>
      <c r="B215" s="80"/>
      <c r="C215" s="38" t="s">
        <v>285</v>
      </c>
      <c r="D215" s="98"/>
      <c r="E215" s="95"/>
      <c r="F215" s="14"/>
      <c r="H215" s="8"/>
      <c r="I215" s="8"/>
      <c r="J215" s="8"/>
      <c r="K215" s="8"/>
    </row>
    <row r="216" spans="1:11" s="4" customFormat="1" ht="20.100000000000001" customHeight="1" x14ac:dyDescent="0.25">
      <c r="A216" s="15"/>
      <c r="B216" s="80"/>
      <c r="C216" s="38" t="s">
        <v>286</v>
      </c>
      <c r="D216" s="98"/>
      <c r="E216" s="95"/>
      <c r="F216" s="14"/>
      <c r="H216" s="8"/>
      <c r="I216" s="8"/>
      <c r="J216" s="8"/>
      <c r="K216" s="8"/>
    </row>
    <row r="217" spans="1:11" s="4" customFormat="1" ht="20.100000000000001" customHeight="1" x14ac:dyDescent="0.25">
      <c r="A217" s="15"/>
      <c r="B217" s="80"/>
      <c r="C217" s="38" t="s">
        <v>213</v>
      </c>
      <c r="D217" s="98"/>
      <c r="E217" s="95"/>
      <c r="F217" s="14"/>
      <c r="H217" s="8"/>
      <c r="I217" s="8"/>
      <c r="J217" s="8"/>
      <c r="K217" s="8"/>
    </row>
    <row r="218" spans="1:11" s="4" customFormat="1" ht="20.100000000000001" customHeight="1" x14ac:dyDescent="0.25">
      <c r="A218" s="15"/>
      <c r="B218" s="80"/>
      <c r="C218" s="38" t="s">
        <v>218</v>
      </c>
      <c r="D218" s="98"/>
      <c r="E218" s="95"/>
      <c r="F218" s="14"/>
      <c r="H218" s="8"/>
      <c r="I218" s="8"/>
      <c r="J218" s="8"/>
      <c r="K218" s="8"/>
    </row>
    <row r="219" spans="1:11" s="4" customFormat="1" ht="20.100000000000001" customHeight="1" x14ac:dyDescent="0.25">
      <c r="A219" s="15"/>
      <c r="B219" s="80"/>
      <c r="C219" s="38" t="s">
        <v>221</v>
      </c>
      <c r="D219" s="98"/>
      <c r="E219" s="95"/>
      <c r="F219" s="14"/>
      <c r="H219" s="8"/>
      <c r="I219" s="8"/>
      <c r="J219" s="8"/>
      <c r="K219" s="8"/>
    </row>
    <row r="220" spans="1:11" s="4" customFormat="1" ht="20.100000000000001" customHeight="1" x14ac:dyDescent="0.25">
      <c r="A220" s="15"/>
      <c r="B220" s="80"/>
      <c r="C220" s="38" t="s">
        <v>165</v>
      </c>
      <c r="D220" s="98"/>
      <c r="E220" s="95"/>
      <c r="F220" s="14"/>
      <c r="H220" s="8"/>
      <c r="I220" s="8"/>
      <c r="J220" s="8"/>
      <c r="K220" s="8"/>
    </row>
    <row r="221" spans="1:11" s="4" customFormat="1" ht="20.100000000000001" customHeight="1" x14ac:dyDescent="0.25">
      <c r="A221" s="15"/>
      <c r="B221" s="80"/>
      <c r="C221" s="38" t="s">
        <v>287</v>
      </c>
      <c r="D221" s="98"/>
      <c r="E221" s="95"/>
      <c r="F221" s="14"/>
      <c r="H221" s="8"/>
      <c r="I221" s="8"/>
      <c r="J221" s="8"/>
      <c r="K221" s="8"/>
    </row>
    <row r="222" spans="1:11" s="4" customFormat="1" ht="20.100000000000001" customHeight="1" x14ac:dyDescent="0.25">
      <c r="A222" s="15"/>
      <c r="B222" s="80"/>
      <c r="C222" s="38" t="s">
        <v>164</v>
      </c>
      <c r="D222" s="98"/>
      <c r="E222" s="95"/>
      <c r="F222" s="14"/>
      <c r="H222" s="8"/>
      <c r="I222" s="8"/>
      <c r="J222" s="8"/>
      <c r="K222" s="8"/>
    </row>
    <row r="223" spans="1:11" s="4" customFormat="1" ht="20.100000000000001" customHeight="1" x14ac:dyDescent="0.25">
      <c r="A223" s="15"/>
      <c r="B223" s="80"/>
      <c r="C223" s="38" t="s">
        <v>222</v>
      </c>
      <c r="D223" s="99"/>
      <c r="E223" s="96"/>
      <c r="F223" s="14"/>
      <c r="H223" s="8"/>
      <c r="I223" s="8"/>
      <c r="J223" s="8"/>
      <c r="K223" s="8"/>
    </row>
    <row r="224" spans="1:11" s="4" customFormat="1" ht="20.100000000000001" customHeight="1" x14ac:dyDescent="0.25">
      <c r="A224" s="15"/>
      <c r="B224" s="80"/>
      <c r="C224" s="38" t="s">
        <v>113</v>
      </c>
      <c r="D224" s="38" t="s">
        <v>224</v>
      </c>
      <c r="E224" s="39">
        <v>350</v>
      </c>
      <c r="F224" s="14"/>
      <c r="H224" s="8"/>
      <c r="I224" s="8"/>
      <c r="J224" s="8"/>
      <c r="K224" s="8"/>
    </row>
    <row r="225" spans="1:11" s="4" customFormat="1" ht="20.100000000000001" customHeight="1" x14ac:dyDescent="0.25">
      <c r="A225" s="15"/>
      <c r="B225" s="80"/>
      <c r="C225" s="38" t="s">
        <v>210</v>
      </c>
      <c r="D225" s="38" t="s">
        <v>123</v>
      </c>
      <c r="E225" s="39">
        <v>350</v>
      </c>
      <c r="F225" s="14"/>
      <c r="H225" s="8"/>
      <c r="I225" s="8"/>
      <c r="J225" s="8"/>
      <c r="K225" s="8"/>
    </row>
    <row r="226" spans="1:11" s="4" customFormat="1" ht="20.100000000000001" customHeight="1" x14ac:dyDescent="0.25">
      <c r="A226" s="15"/>
      <c r="B226" s="80"/>
      <c r="C226" s="38" t="s">
        <v>116</v>
      </c>
      <c r="D226" s="38" t="s">
        <v>90</v>
      </c>
      <c r="E226" s="39">
        <v>350</v>
      </c>
      <c r="F226" s="14"/>
      <c r="H226" s="8"/>
      <c r="I226" s="8"/>
      <c r="J226" s="8"/>
      <c r="K226" s="8"/>
    </row>
    <row r="227" spans="1:11" s="4" customFormat="1" ht="20.100000000000001" customHeight="1" x14ac:dyDescent="0.25">
      <c r="A227" s="15"/>
      <c r="B227" s="80"/>
      <c r="C227" s="38" t="s">
        <v>118</v>
      </c>
      <c r="D227" s="38" t="s">
        <v>34</v>
      </c>
      <c r="E227" s="39">
        <v>350</v>
      </c>
      <c r="F227" s="14"/>
      <c r="H227" s="8"/>
      <c r="I227" s="8"/>
      <c r="J227" s="8"/>
      <c r="K227" s="8"/>
    </row>
    <row r="228" spans="1:11" s="4" customFormat="1" ht="20.100000000000001" customHeight="1" x14ac:dyDescent="0.25">
      <c r="A228" s="15"/>
      <c r="B228" s="81"/>
      <c r="C228" s="36" t="s">
        <v>4</v>
      </c>
      <c r="D228" s="36" t="s">
        <v>45</v>
      </c>
      <c r="E228" s="37">
        <f>SUM(E160:E227)</f>
        <v>24830</v>
      </c>
      <c r="F228" s="14"/>
      <c r="H228" s="8"/>
      <c r="I228" s="8"/>
      <c r="J228" s="8"/>
      <c r="K228" s="8"/>
    </row>
    <row r="229" spans="1:11" s="4" customFormat="1" ht="20.100000000000001" customHeight="1" x14ac:dyDescent="0.25">
      <c r="A229" s="15"/>
      <c r="B229" s="100" t="s">
        <v>19</v>
      </c>
      <c r="C229" s="38" t="s">
        <v>119</v>
      </c>
      <c r="D229" s="56" t="s">
        <v>41</v>
      </c>
      <c r="E229" s="61">
        <v>500</v>
      </c>
      <c r="F229" s="14"/>
      <c r="H229" s="8"/>
      <c r="I229" s="8"/>
      <c r="J229" s="8"/>
      <c r="K229" s="8"/>
    </row>
    <row r="230" spans="1:11" s="4" customFormat="1" ht="20.100000000000001" customHeight="1" x14ac:dyDescent="0.25">
      <c r="A230" s="15"/>
      <c r="B230" s="101"/>
      <c r="C230" s="38" t="s">
        <v>290</v>
      </c>
      <c r="D230" s="56" t="s">
        <v>29</v>
      </c>
      <c r="E230" s="61">
        <v>3157</v>
      </c>
      <c r="F230" s="14"/>
      <c r="H230" s="8"/>
      <c r="I230" s="8"/>
      <c r="J230" s="8"/>
      <c r="K230" s="8"/>
    </row>
    <row r="231" spans="1:11" s="4" customFormat="1" ht="20.100000000000001" customHeight="1" x14ac:dyDescent="0.25">
      <c r="A231" s="15"/>
      <c r="B231" s="101"/>
      <c r="C231" s="38" t="s">
        <v>119</v>
      </c>
      <c r="D231" s="56" t="s">
        <v>186</v>
      </c>
      <c r="E231" s="61">
        <v>650</v>
      </c>
      <c r="F231" s="14"/>
      <c r="H231" s="8"/>
      <c r="I231" s="8"/>
      <c r="J231" s="8"/>
      <c r="K231" s="8"/>
    </row>
    <row r="232" spans="1:11" s="4" customFormat="1" ht="20.100000000000001" customHeight="1" x14ac:dyDescent="0.25">
      <c r="A232" s="15"/>
      <c r="B232" s="101"/>
      <c r="C232" s="38" t="s">
        <v>291</v>
      </c>
      <c r="D232" s="56" t="s">
        <v>26</v>
      </c>
      <c r="E232" s="61">
        <v>800</v>
      </c>
      <c r="F232" s="14"/>
      <c r="H232" s="8"/>
      <c r="I232" s="8"/>
      <c r="J232" s="8"/>
      <c r="K232" s="8"/>
    </row>
    <row r="233" spans="1:11" s="4" customFormat="1" ht="20.100000000000001" customHeight="1" x14ac:dyDescent="0.25">
      <c r="A233" s="15"/>
      <c r="B233" s="101"/>
      <c r="C233" s="38" t="s">
        <v>292</v>
      </c>
      <c r="D233" s="103" t="s">
        <v>26</v>
      </c>
      <c r="E233" s="105">
        <v>400</v>
      </c>
      <c r="F233" s="14"/>
      <c r="H233" s="8"/>
      <c r="I233" s="8"/>
      <c r="J233" s="8"/>
      <c r="K233" s="8"/>
    </row>
    <row r="234" spans="1:11" s="4" customFormat="1" ht="20.100000000000001" customHeight="1" x14ac:dyDescent="0.25">
      <c r="A234" s="15"/>
      <c r="B234" s="101"/>
      <c r="C234" s="38" t="s">
        <v>293</v>
      </c>
      <c r="D234" s="104"/>
      <c r="E234" s="106"/>
      <c r="F234" s="14"/>
      <c r="H234" s="8"/>
      <c r="I234" s="8"/>
      <c r="J234" s="8"/>
      <c r="K234" s="8"/>
    </row>
    <row r="235" spans="1:11" s="4" customFormat="1" ht="20.100000000000001" customHeight="1" x14ac:dyDescent="0.25">
      <c r="A235" s="15"/>
      <c r="B235" s="101"/>
      <c r="C235" s="38" t="s">
        <v>119</v>
      </c>
      <c r="D235" s="56" t="s">
        <v>36</v>
      </c>
      <c r="E235" s="61">
        <v>300</v>
      </c>
      <c r="F235" s="14"/>
      <c r="H235" s="8"/>
      <c r="I235" s="8"/>
      <c r="J235" s="8"/>
      <c r="K235" s="8"/>
    </row>
    <row r="236" spans="1:11" s="4" customFormat="1" ht="20.100000000000001" customHeight="1" x14ac:dyDescent="0.25">
      <c r="A236" s="15"/>
      <c r="B236" s="101"/>
      <c r="C236" s="38" t="s">
        <v>119</v>
      </c>
      <c r="D236" s="57" t="s">
        <v>319</v>
      </c>
      <c r="E236" s="61">
        <v>200</v>
      </c>
      <c r="F236" s="14"/>
      <c r="H236" s="8"/>
      <c r="I236" s="8"/>
      <c r="J236" s="8"/>
      <c r="K236" s="8"/>
    </row>
    <row r="237" spans="1:11" s="4" customFormat="1" ht="20.100000000000001" customHeight="1" x14ac:dyDescent="0.25">
      <c r="A237" s="15"/>
      <c r="B237" s="101"/>
      <c r="C237" s="38" t="s">
        <v>294</v>
      </c>
      <c r="D237" s="56" t="s">
        <v>26</v>
      </c>
      <c r="E237" s="61">
        <v>200</v>
      </c>
      <c r="F237" s="14"/>
      <c r="H237" s="8"/>
      <c r="I237" s="8"/>
      <c r="J237" s="8"/>
      <c r="K237" s="8"/>
    </row>
    <row r="238" spans="1:11" s="4" customFormat="1" ht="20.100000000000001" customHeight="1" x14ac:dyDescent="0.25">
      <c r="A238" s="15"/>
      <c r="B238" s="101"/>
      <c r="C238" s="38" t="s">
        <v>295</v>
      </c>
      <c r="D238" s="56" t="s">
        <v>26</v>
      </c>
      <c r="E238" s="61">
        <v>200</v>
      </c>
      <c r="F238" s="14"/>
      <c r="H238" s="8"/>
      <c r="I238" s="8"/>
      <c r="J238" s="8"/>
      <c r="K238" s="8"/>
    </row>
    <row r="239" spans="1:11" s="4" customFormat="1" ht="20.100000000000001" customHeight="1" x14ac:dyDescent="0.25">
      <c r="A239" s="15"/>
      <c r="B239" s="101"/>
      <c r="C239" s="38" t="s">
        <v>296</v>
      </c>
      <c r="D239" s="103" t="s">
        <v>185</v>
      </c>
      <c r="E239" s="105">
        <v>2100</v>
      </c>
      <c r="F239" s="14"/>
      <c r="H239" s="8"/>
      <c r="I239" s="8"/>
      <c r="J239" s="8"/>
      <c r="K239" s="8"/>
    </row>
    <row r="240" spans="1:11" s="4" customFormat="1" ht="20.100000000000001" customHeight="1" x14ac:dyDescent="0.25">
      <c r="A240" s="15"/>
      <c r="B240" s="101"/>
      <c r="C240" s="38" t="s">
        <v>297</v>
      </c>
      <c r="D240" s="107"/>
      <c r="E240" s="108"/>
      <c r="F240" s="14"/>
      <c r="H240" s="8"/>
      <c r="I240" s="8"/>
      <c r="J240" s="8"/>
      <c r="K240" s="8"/>
    </row>
    <row r="241" spans="1:11" s="4" customFormat="1" ht="20.100000000000001" customHeight="1" x14ac:dyDescent="0.25">
      <c r="A241" s="15"/>
      <c r="B241" s="101"/>
      <c r="C241" s="38" t="s">
        <v>298</v>
      </c>
      <c r="D241" s="107"/>
      <c r="E241" s="108"/>
      <c r="F241" s="14"/>
      <c r="H241" s="8"/>
      <c r="I241" s="8"/>
      <c r="J241" s="8"/>
      <c r="K241" s="8"/>
    </row>
    <row r="242" spans="1:11" s="4" customFormat="1" ht="20.100000000000001" customHeight="1" x14ac:dyDescent="0.25">
      <c r="A242" s="15"/>
      <c r="B242" s="101"/>
      <c r="C242" s="38" t="s">
        <v>299</v>
      </c>
      <c r="D242" s="107"/>
      <c r="E242" s="108"/>
      <c r="F242" s="14"/>
      <c r="H242" s="8"/>
      <c r="I242" s="8"/>
      <c r="J242" s="8"/>
      <c r="K242" s="8"/>
    </row>
    <row r="243" spans="1:11" s="4" customFormat="1" ht="20.100000000000001" customHeight="1" x14ac:dyDescent="0.25">
      <c r="A243" s="15"/>
      <c r="B243" s="101"/>
      <c r="C243" s="38" t="s">
        <v>300</v>
      </c>
      <c r="D243" s="107"/>
      <c r="E243" s="108"/>
      <c r="F243" s="14"/>
      <c r="H243" s="8"/>
      <c r="I243" s="8"/>
      <c r="J243" s="8"/>
      <c r="K243" s="8"/>
    </row>
    <row r="244" spans="1:11" s="4" customFormat="1" ht="20.100000000000001" customHeight="1" x14ac:dyDescent="0.25">
      <c r="A244" s="15"/>
      <c r="B244" s="101"/>
      <c r="C244" s="38" t="s">
        <v>301</v>
      </c>
      <c r="D244" s="107"/>
      <c r="E244" s="108"/>
      <c r="F244" s="14"/>
      <c r="H244" s="8"/>
      <c r="I244" s="8"/>
      <c r="J244" s="8"/>
      <c r="K244" s="8"/>
    </row>
    <row r="245" spans="1:11" s="4" customFormat="1" ht="20.100000000000001" customHeight="1" x14ac:dyDescent="0.25">
      <c r="A245" s="15"/>
      <c r="B245" s="101"/>
      <c r="C245" s="38" t="s">
        <v>302</v>
      </c>
      <c r="D245" s="107"/>
      <c r="E245" s="108"/>
      <c r="F245" s="14"/>
      <c r="H245" s="8"/>
      <c r="I245" s="8"/>
      <c r="J245" s="8"/>
      <c r="K245" s="8"/>
    </row>
    <row r="246" spans="1:11" s="4" customFormat="1" ht="20.100000000000001" customHeight="1" x14ac:dyDescent="0.25">
      <c r="A246" s="15"/>
      <c r="B246" s="101"/>
      <c r="C246" s="38" t="s">
        <v>303</v>
      </c>
      <c r="D246" s="107"/>
      <c r="E246" s="108"/>
      <c r="F246" s="14"/>
      <c r="H246" s="8"/>
      <c r="I246" s="8"/>
      <c r="J246" s="8"/>
      <c r="K246" s="8"/>
    </row>
    <row r="247" spans="1:11" s="4" customFormat="1" ht="20.100000000000001" customHeight="1" x14ac:dyDescent="0.25">
      <c r="A247" s="15"/>
      <c r="B247" s="101"/>
      <c r="C247" s="38" t="s">
        <v>304</v>
      </c>
      <c r="D247" s="107"/>
      <c r="E247" s="108"/>
      <c r="F247" s="14"/>
      <c r="H247" s="8"/>
      <c r="I247" s="8"/>
      <c r="J247" s="8"/>
      <c r="K247" s="8"/>
    </row>
    <row r="248" spans="1:11" s="4" customFormat="1" ht="20.100000000000001" customHeight="1" x14ac:dyDescent="0.25">
      <c r="A248" s="15"/>
      <c r="B248" s="101"/>
      <c r="C248" s="38" t="s">
        <v>305</v>
      </c>
      <c r="D248" s="107"/>
      <c r="E248" s="108"/>
      <c r="F248" s="14"/>
      <c r="H248" s="8"/>
      <c r="I248" s="8"/>
      <c r="J248" s="8"/>
      <c r="K248" s="8"/>
    </row>
    <row r="249" spans="1:11" s="4" customFormat="1" ht="20.100000000000001" customHeight="1" x14ac:dyDescent="0.25">
      <c r="A249" s="15"/>
      <c r="B249" s="101"/>
      <c r="C249" s="38" t="s">
        <v>306</v>
      </c>
      <c r="D249" s="104"/>
      <c r="E249" s="106"/>
      <c r="F249" s="14"/>
      <c r="H249" s="8"/>
      <c r="I249" s="8"/>
      <c r="J249" s="8"/>
      <c r="K249" s="8"/>
    </row>
    <row r="250" spans="1:11" s="4" customFormat="1" ht="20.100000000000001" customHeight="1" x14ac:dyDescent="0.25">
      <c r="A250" s="15"/>
      <c r="B250" s="101"/>
      <c r="C250" s="38" t="s">
        <v>114</v>
      </c>
      <c r="D250" s="38" t="s">
        <v>93</v>
      </c>
      <c r="E250" s="39">
        <v>350</v>
      </c>
      <c r="F250" s="14"/>
      <c r="H250" s="8"/>
      <c r="I250" s="8"/>
      <c r="J250" s="8"/>
      <c r="K250" s="8"/>
    </row>
    <row r="251" spans="1:11" s="4" customFormat="1" ht="20.100000000000001" customHeight="1" x14ac:dyDescent="0.25">
      <c r="A251" s="15"/>
      <c r="B251" s="101"/>
      <c r="C251" s="38" t="s">
        <v>108</v>
      </c>
      <c r="D251" s="38" t="s">
        <v>81</v>
      </c>
      <c r="E251" s="39">
        <v>350</v>
      </c>
      <c r="F251" s="14"/>
      <c r="H251" s="8"/>
      <c r="I251" s="8"/>
      <c r="J251" s="8"/>
      <c r="K251" s="8"/>
    </row>
    <row r="252" spans="1:11" s="4" customFormat="1" ht="20.100000000000001" customHeight="1" x14ac:dyDescent="0.25">
      <c r="A252" s="15"/>
      <c r="B252" s="101"/>
      <c r="C252" s="38" t="s">
        <v>148</v>
      </c>
      <c r="D252" s="38" t="s">
        <v>95</v>
      </c>
      <c r="E252" s="39">
        <v>350</v>
      </c>
      <c r="F252" s="14"/>
      <c r="H252" s="8"/>
      <c r="I252" s="8"/>
      <c r="J252" s="8"/>
      <c r="K252" s="8"/>
    </row>
    <row r="253" spans="1:11" s="4" customFormat="1" ht="20.100000000000001" customHeight="1" x14ac:dyDescent="0.25">
      <c r="A253" s="15"/>
      <c r="B253" s="101"/>
      <c r="C253" s="38" t="s">
        <v>115</v>
      </c>
      <c r="D253" s="38" t="s">
        <v>92</v>
      </c>
      <c r="E253" s="39">
        <v>350</v>
      </c>
      <c r="F253" s="14"/>
      <c r="H253" s="8"/>
      <c r="I253" s="8"/>
      <c r="J253" s="8"/>
      <c r="K253" s="8"/>
    </row>
    <row r="254" spans="1:11" s="4" customFormat="1" ht="20.100000000000001" customHeight="1" x14ac:dyDescent="0.25">
      <c r="A254" s="15"/>
      <c r="B254" s="101"/>
      <c r="C254" s="38" t="s">
        <v>103</v>
      </c>
      <c r="D254" s="38" t="s">
        <v>72</v>
      </c>
      <c r="E254" s="39">
        <v>350</v>
      </c>
      <c r="F254" s="14"/>
      <c r="H254" s="8"/>
      <c r="I254" s="8"/>
      <c r="J254" s="8"/>
      <c r="K254" s="8"/>
    </row>
    <row r="255" spans="1:11" s="4" customFormat="1" ht="20.100000000000001" customHeight="1" x14ac:dyDescent="0.25">
      <c r="A255" s="15"/>
      <c r="B255" s="101"/>
      <c r="C255" s="38" t="s">
        <v>107</v>
      </c>
      <c r="D255" s="38" t="s">
        <v>80</v>
      </c>
      <c r="E255" s="39">
        <v>350</v>
      </c>
      <c r="F255" s="14"/>
      <c r="H255" s="8"/>
      <c r="I255" s="8"/>
      <c r="J255" s="8"/>
      <c r="K255" s="8"/>
    </row>
    <row r="256" spans="1:11" s="4" customFormat="1" ht="20.100000000000001" customHeight="1" x14ac:dyDescent="0.25">
      <c r="A256" s="15"/>
      <c r="B256" s="101"/>
      <c r="C256" s="38" t="s">
        <v>207</v>
      </c>
      <c r="D256" s="38" t="s">
        <v>79</v>
      </c>
      <c r="E256" s="39">
        <v>350</v>
      </c>
      <c r="F256" s="14"/>
      <c r="H256" s="8"/>
      <c r="I256" s="8"/>
      <c r="J256" s="8"/>
      <c r="K256" s="8"/>
    </row>
    <row r="257" spans="1:11" s="4" customFormat="1" ht="20.100000000000001" customHeight="1" x14ac:dyDescent="0.25">
      <c r="A257" s="15"/>
      <c r="B257" s="101"/>
      <c r="C257" s="38" t="s">
        <v>143</v>
      </c>
      <c r="D257" s="38" t="s">
        <v>98</v>
      </c>
      <c r="E257" s="39">
        <v>350</v>
      </c>
      <c r="F257" s="14"/>
      <c r="H257" s="8"/>
      <c r="I257" s="8"/>
      <c r="J257" s="8"/>
      <c r="K257" s="8"/>
    </row>
    <row r="258" spans="1:11" s="4" customFormat="1" ht="20.100000000000001" customHeight="1" x14ac:dyDescent="0.25">
      <c r="A258" s="15"/>
      <c r="B258" s="101"/>
      <c r="C258" s="38" t="s">
        <v>144</v>
      </c>
      <c r="D258" s="38" t="s">
        <v>70</v>
      </c>
      <c r="E258" s="39">
        <v>350</v>
      </c>
      <c r="F258" s="14"/>
      <c r="H258" s="8"/>
      <c r="I258" s="8"/>
      <c r="J258" s="8"/>
      <c r="K258" s="8"/>
    </row>
    <row r="259" spans="1:11" s="4" customFormat="1" ht="20.100000000000001" customHeight="1" x14ac:dyDescent="0.25">
      <c r="A259" s="15"/>
      <c r="B259" s="101"/>
      <c r="C259" s="38" t="s">
        <v>279</v>
      </c>
      <c r="D259" s="38" t="s">
        <v>83</v>
      </c>
      <c r="E259" s="39">
        <v>350</v>
      </c>
      <c r="F259" s="14"/>
      <c r="H259" s="8"/>
      <c r="I259" s="8"/>
      <c r="J259" s="8"/>
      <c r="K259" s="8"/>
    </row>
    <row r="260" spans="1:11" s="4" customFormat="1" ht="20.100000000000001" customHeight="1" x14ac:dyDescent="0.25">
      <c r="A260" s="15"/>
      <c r="B260" s="101"/>
      <c r="C260" s="38" t="s">
        <v>145</v>
      </c>
      <c r="D260" s="38" t="s">
        <v>78</v>
      </c>
      <c r="E260" s="39">
        <v>350</v>
      </c>
      <c r="F260" s="14"/>
      <c r="H260" s="8"/>
      <c r="I260" s="8"/>
      <c r="J260" s="8"/>
      <c r="K260" s="8"/>
    </row>
    <row r="261" spans="1:11" s="4" customFormat="1" ht="20.100000000000001" customHeight="1" x14ac:dyDescent="0.25">
      <c r="A261" s="15"/>
      <c r="B261" s="101"/>
      <c r="C261" s="38" t="s">
        <v>66</v>
      </c>
      <c r="D261" s="38" t="s">
        <v>67</v>
      </c>
      <c r="E261" s="39">
        <v>350</v>
      </c>
      <c r="F261" s="14"/>
      <c r="H261" s="8"/>
      <c r="I261" s="8"/>
      <c r="J261" s="8"/>
      <c r="K261" s="8"/>
    </row>
    <row r="262" spans="1:11" s="4" customFormat="1" ht="20.100000000000001" customHeight="1" x14ac:dyDescent="0.25">
      <c r="A262" s="15"/>
      <c r="B262" s="101"/>
      <c r="C262" s="38" t="s">
        <v>152</v>
      </c>
      <c r="D262" s="38" t="s">
        <v>142</v>
      </c>
      <c r="E262" s="39">
        <v>350</v>
      </c>
      <c r="F262" s="14"/>
      <c r="H262" s="8"/>
      <c r="I262" s="8"/>
      <c r="J262" s="8"/>
      <c r="K262" s="8"/>
    </row>
    <row r="263" spans="1:11" s="4" customFormat="1" ht="20.100000000000001" customHeight="1" x14ac:dyDescent="0.25">
      <c r="A263" s="15"/>
      <c r="B263" s="101"/>
      <c r="C263" s="38" t="s">
        <v>211</v>
      </c>
      <c r="D263" s="38" t="s">
        <v>94</v>
      </c>
      <c r="E263" s="39">
        <v>350</v>
      </c>
      <c r="F263" s="14"/>
      <c r="H263" s="8"/>
      <c r="I263" s="8"/>
      <c r="J263" s="8"/>
      <c r="K263" s="8"/>
    </row>
    <row r="264" spans="1:11" s="4" customFormat="1" ht="20.100000000000001" customHeight="1" x14ac:dyDescent="0.25">
      <c r="A264" s="15"/>
      <c r="B264" s="101"/>
      <c r="C264" s="38" t="s">
        <v>110</v>
      </c>
      <c r="D264" s="38" t="s">
        <v>85</v>
      </c>
      <c r="E264" s="39">
        <v>350</v>
      </c>
      <c r="F264" s="14"/>
      <c r="H264" s="8"/>
      <c r="I264" s="8"/>
      <c r="J264" s="8"/>
      <c r="K264" s="8"/>
    </row>
    <row r="265" spans="1:11" s="4" customFormat="1" ht="20.100000000000001" customHeight="1" x14ac:dyDescent="0.25">
      <c r="A265" s="15"/>
      <c r="B265" s="101"/>
      <c r="C265" s="38" t="s">
        <v>106</v>
      </c>
      <c r="D265" s="38" t="s">
        <v>76</v>
      </c>
      <c r="E265" s="39">
        <v>350</v>
      </c>
      <c r="F265" s="14"/>
      <c r="H265" s="8"/>
      <c r="I265" s="8"/>
      <c r="J265" s="8"/>
      <c r="K265" s="8"/>
    </row>
    <row r="266" spans="1:11" s="4" customFormat="1" ht="20.100000000000001" customHeight="1" x14ac:dyDescent="0.25">
      <c r="A266" s="15"/>
      <c r="B266" s="101"/>
      <c r="C266" s="38" t="s">
        <v>146</v>
      </c>
      <c r="D266" s="38" t="s">
        <v>84</v>
      </c>
      <c r="E266" s="39">
        <v>350</v>
      </c>
      <c r="F266" s="14"/>
      <c r="H266" s="8"/>
      <c r="I266" s="8"/>
      <c r="J266" s="8"/>
      <c r="K266" s="8"/>
    </row>
    <row r="267" spans="1:11" s="4" customFormat="1" ht="20.100000000000001" customHeight="1" x14ac:dyDescent="0.25">
      <c r="A267" s="15"/>
      <c r="B267" s="101"/>
      <c r="C267" s="38" t="s">
        <v>69</v>
      </c>
      <c r="D267" s="38" t="s">
        <v>68</v>
      </c>
      <c r="E267" s="39">
        <v>350</v>
      </c>
      <c r="F267" s="14"/>
      <c r="H267" s="8"/>
      <c r="I267" s="8"/>
      <c r="J267" s="8"/>
      <c r="K267" s="8"/>
    </row>
    <row r="268" spans="1:11" s="4" customFormat="1" ht="20.100000000000001" customHeight="1" x14ac:dyDescent="0.25">
      <c r="A268" s="15"/>
      <c r="B268" s="101"/>
      <c r="C268" s="38" t="s">
        <v>151</v>
      </c>
      <c r="D268" s="38" t="s">
        <v>100</v>
      </c>
      <c r="E268" s="39">
        <v>350</v>
      </c>
      <c r="F268" s="14"/>
      <c r="H268" s="8"/>
      <c r="I268" s="8"/>
      <c r="J268" s="8"/>
      <c r="K268" s="8"/>
    </row>
    <row r="269" spans="1:11" s="4" customFormat="1" ht="20.100000000000001" customHeight="1" x14ac:dyDescent="0.25">
      <c r="A269" s="15"/>
      <c r="B269" s="101"/>
      <c r="C269" s="38" t="s">
        <v>114</v>
      </c>
      <c r="D269" s="38" t="s">
        <v>93</v>
      </c>
      <c r="E269" s="39">
        <v>350</v>
      </c>
      <c r="F269" s="14"/>
      <c r="H269" s="8"/>
      <c r="I269" s="8"/>
      <c r="J269" s="8"/>
      <c r="K269" s="8"/>
    </row>
    <row r="270" spans="1:11" s="4" customFormat="1" ht="20.100000000000001" customHeight="1" x14ac:dyDescent="0.25">
      <c r="A270" s="15"/>
      <c r="B270" s="101"/>
      <c r="C270" s="38" t="s">
        <v>112</v>
      </c>
      <c r="D270" s="38" t="s">
        <v>86</v>
      </c>
      <c r="E270" s="39">
        <v>350</v>
      </c>
      <c r="F270" s="14"/>
      <c r="H270" s="8"/>
      <c r="I270" s="8"/>
      <c r="J270" s="8"/>
      <c r="K270" s="8"/>
    </row>
    <row r="271" spans="1:11" s="4" customFormat="1" ht="20.100000000000001" customHeight="1" x14ac:dyDescent="0.25">
      <c r="A271" s="15"/>
      <c r="B271" s="101"/>
      <c r="C271" s="38" t="s">
        <v>208</v>
      </c>
      <c r="D271" s="38" t="s">
        <v>77</v>
      </c>
      <c r="E271" s="39">
        <v>350</v>
      </c>
      <c r="F271" s="14"/>
      <c r="H271" s="8"/>
      <c r="I271" s="8"/>
      <c r="J271" s="8"/>
      <c r="K271" s="8"/>
    </row>
    <row r="272" spans="1:11" s="4" customFormat="1" ht="20.100000000000001" customHeight="1" x14ac:dyDescent="0.25">
      <c r="A272" s="15"/>
      <c r="B272" s="101"/>
      <c r="C272" s="38" t="s">
        <v>154</v>
      </c>
      <c r="D272" s="97" t="s">
        <v>307</v>
      </c>
      <c r="E272" s="94">
        <v>5200</v>
      </c>
      <c r="F272" s="14"/>
      <c r="H272" s="8"/>
      <c r="I272" s="8"/>
      <c r="J272" s="8"/>
      <c r="K272" s="8"/>
    </row>
    <row r="273" spans="1:11" s="4" customFormat="1" ht="20.100000000000001" customHeight="1" x14ac:dyDescent="0.25">
      <c r="A273" s="15"/>
      <c r="B273" s="101"/>
      <c r="C273" s="38" t="s">
        <v>162</v>
      </c>
      <c r="D273" s="98"/>
      <c r="E273" s="95"/>
      <c r="F273" s="14"/>
      <c r="H273" s="8"/>
      <c r="I273" s="8"/>
      <c r="J273" s="8"/>
      <c r="K273" s="8"/>
    </row>
    <row r="274" spans="1:11" s="4" customFormat="1" ht="20.100000000000001" customHeight="1" x14ac:dyDescent="0.25">
      <c r="A274" s="15"/>
      <c r="B274" s="101"/>
      <c r="C274" s="38" t="s">
        <v>281</v>
      </c>
      <c r="D274" s="98"/>
      <c r="E274" s="95"/>
      <c r="F274" s="14"/>
      <c r="H274" s="8"/>
      <c r="I274" s="8"/>
      <c r="J274" s="8"/>
      <c r="K274" s="8"/>
    </row>
    <row r="275" spans="1:11" s="4" customFormat="1" ht="20.100000000000001" customHeight="1" x14ac:dyDescent="0.25">
      <c r="A275" s="15"/>
      <c r="B275" s="101"/>
      <c r="C275" s="38" t="s">
        <v>310</v>
      </c>
      <c r="D275" s="98"/>
      <c r="E275" s="95"/>
      <c r="F275" s="14"/>
      <c r="H275" s="8"/>
      <c r="I275" s="8"/>
      <c r="J275" s="8"/>
      <c r="K275" s="8"/>
    </row>
    <row r="276" spans="1:11" s="4" customFormat="1" ht="20.100000000000001" customHeight="1" x14ac:dyDescent="0.25">
      <c r="A276" s="15"/>
      <c r="B276" s="101"/>
      <c r="C276" s="38" t="s">
        <v>160</v>
      </c>
      <c r="D276" s="98"/>
      <c r="E276" s="95"/>
      <c r="F276" s="14"/>
      <c r="H276" s="8"/>
      <c r="I276" s="8"/>
      <c r="J276" s="8"/>
      <c r="K276" s="8"/>
    </row>
    <row r="277" spans="1:11" s="4" customFormat="1" ht="20.100000000000001" customHeight="1" x14ac:dyDescent="0.25">
      <c r="A277" s="15"/>
      <c r="B277" s="101"/>
      <c r="C277" s="38" t="s">
        <v>153</v>
      </c>
      <c r="D277" s="98"/>
      <c r="E277" s="95"/>
      <c r="F277" s="14"/>
      <c r="H277" s="8"/>
      <c r="I277" s="8"/>
      <c r="J277" s="8"/>
      <c r="K277" s="8"/>
    </row>
    <row r="278" spans="1:11" s="4" customFormat="1" ht="20.100000000000001" customHeight="1" x14ac:dyDescent="0.25">
      <c r="A278" s="15"/>
      <c r="B278" s="101"/>
      <c r="C278" s="38" t="s">
        <v>158</v>
      </c>
      <c r="D278" s="98"/>
      <c r="E278" s="95"/>
      <c r="F278" s="14"/>
      <c r="H278" s="8"/>
      <c r="I278" s="8"/>
      <c r="J278" s="8"/>
      <c r="K278" s="8"/>
    </row>
    <row r="279" spans="1:11" s="4" customFormat="1" ht="20.100000000000001" customHeight="1" x14ac:dyDescent="0.25">
      <c r="A279" s="15"/>
      <c r="B279" s="101"/>
      <c r="C279" s="38" t="s">
        <v>218</v>
      </c>
      <c r="D279" s="98"/>
      <c r="E279" s="95"/>
      <c r="F279" s="14"/>
      <c r="H279" s="8"/>
      <c r="I279" s="8"/>
      <c r="J279" s="8"/>
      <c r="K279" s="8"/>
    </row>
    <row r="280" spans="1:11" s="4" customFormat="1" ht="20.100000000000001" customHeight="1" x14ac:dyDescent="0.25">
      <c r="A280" s="15"/>
      <c r="B280" s="101"/>
      <c r="C280" s="38" t="s">
        <v>164</v>
      </c>
      <c r="D280" s="98"/>
      <c r="E280" s="95"/>
      <c r="F280" s="14"/>
      <c r="H280" s="8"/>
      <c r="I280" s="8"/>
      <c r="J280" s="8"/>
      <c r="K280" s="8"/>
    </row>
    <row r="281" spans="1:11" s="4" customFormat="1" ht="19.5" customHeight="1" x14ac:dyDescent="0.25">
      <c r="A281" s="15"/>
      <c r="B281" s="101"/>
      <c r="C281" s="38" t="s">
        <v>221</v>
      </c>
      <c r="D281" s="98"/>
      <c r="E281" s="95"/>
      <c r="F281" s="14"/>
      <c r="H281" s="8"/>
      <c r="I281" s="8"/>
      <c r="J281" s="8"/>
      <c r="K281" s="8"/>
    </row>
    <row r="282" spans="1:11" s="4" customFormat="1" ht="20.25" customHeight="1" x14ac:dyDescent="0.25">
      <c r="A282" s="15"/>
      <c r="B282" s="101"/>
      <c r="C282" s="38" t="s">
        <v>311</v>
      </c>
      <c r="D282" s="98"/>
      <c r="E282" s="95"/>
      <c r="F282" s="14"/>
      <c r="H282" s="8"/>
      <c r="I282" s="8"/>
      <c r="J282" s="8"/>
      <c r="K282" s="8"/>
    </row>
    <row r="283" spans="1:11" s="4" customFormat="1" ht="20.25" customHeight="1" x14ac:dyDescent="0.25">
      <c r="A283" s="15"/>
      <c r="B283" s="101"/>
      <c r="C283" s="38" t="s">
        <v>159</v>
      </c>
      <c r="D283" s="98"/>
      <c r="E283" s="95"/>
      <c r="F283" s="14"/>
      <c r="H283" s="8"/>
      <c r="I283" s="8"/>
      <c r="J283" s="8"/>
      <c r="K283" s="8"/>
    </row>
    <row r="284" spans="1:11" s="4" customFormat="1" ht="21" customHeight="1" x14ac:dyDescent="0.25">
      <c r="A284" s="15"/>
      <c r="B284" s="101"/>
      <c r="C284" s="38" t="s">
        <v>312</v>
      </c>
      <c r="D284" s="98"/>
      <c r="E284" s="95"/>
      <c r="F284" s="14"/>
      <c r="H284" s="8"/>
      <c r="I284" s="8"/>
      <c r="J284" s="8"/>
      <c r="K284" s="8"/>
    </row>
    <row r="285" spans="1:11" s="4" customFormat="1" ht="20.100000000000001" customHeight="1" x14ac:dyDescent="0.25">
      <c r="A285" s="15"/>
      <c r="B285" s="101"/>
      <c r="C285" s="38" t="s">
        <v>217</v>
      </c>
      <c r="D285" s="99"/>
      <c r="E285" s="96"/>
      <c r="F285" s="14"/>
      <c r="H285" s="8"/>
      <c r="I285" s="8"/>
      <c r="J285" s="8"/>
      <c r="K285" s="8"/>
    </row>
    <row r="286" spans="1:11" s="4" customFormat="1" ht="20.100000000000001" customHeight="1" x14ac:dyDescent="0.25">
      <c r="A286" s="15"/>
      <c r="B286" s="101"/>
      <c r="C286" s="38" t="s">
        <v>102</v>
      </c>
      <c r="D286" s="38" t="s">
        <v>71</v>
      </c>
      <c r="E286" s="39">
        <v>350</v>
      </c>
      <c r="F286" s="14"/>
      <c r="H286" s="8"/>
      <c r="I286" s="8"/>
      <c r="J286" s="8"/>
      <c r="K286" s="8"/>
    </row>
    <row r="287" spans="1:11" s="4" customFormat="1" ht="20.100000000000001" customHeight="1" x14ac:dyDescent="0.25">
      <c r="A287" s="15"/>
      <c r="B287" s="101"/>
      <c r="C287" s="38" t="s">
        <v>150</v>
      </c>
      <c r="D287" s="38" t="s">
        <v>82</v>
      </c>
      <c r="E287" s="39">
        <v>350</v>
      </c>
      <c r="F287" s="14"/>
      <c r="H287" s="8"/>
      <c r="I287" s="8"/>
      <c r="J287" s="8"/>
      <c r="K287" s="8"/>
    </row>
    <row r="288" spans="1:11" s="4" customFormat="1" ht="20.100000000000001" customHeight="1" x14ac:dyDescent="0.25">
      <c r="A288" s="15"/>
      <c r="B288" s="101"/>
      <c r="C288" s="38" t="s">
        <v>168</v>
      </c>
      <c r="D288" s="38" t="s">
        <v>97</v>
      </c>
      <c r="E288" s="39">
        <v>350</v>
      </c>
      <c r="F288" s="14"/>
      <c r="H288" s="8"/>
      <c r="I288" s="8"/>
      <c r="J288" s="8"/>
      <c r="K288" s="8"/>
    </row>
    <row r="289" spans="1:11" s="4" customFormat="1" ht="20.100000000000001" customHeight="1" x14ac:dyDescent="0.25">
      <c r="A289" s="15"/>
      <c r="B289" s="101"/>
      <c r="C289" s="38" t="s">
        <v>212</v>
      </c>
      <c r="D289" s="38" t="s">
        <v>88</v>
      </c>
      <c r="E289" s="39">
        <v>350</v>
      </c>
      <c r="F289" s="14"/>
      <c r="H289" s="8"/>
      <c r="I289" s="8"/>
      <c r="J289" s="8"/>
      <c r="K289" s="8"/>
    </row>
    <row r="290" spans="1:11" s="4" customFormat="1" ht="20.100000000000001" customHeight="1" x14ac:dyDescent="0.25">
      <c r="A290" s="15"/>
      <c r="B290" s="101"/>
      <c r="C290" s="38" t="s">
        <v>117</v>
      </c>
      <c r="D290" s="38" t="s">
        <v>89</v>
      </c>
      <c r="E290" s="39">
        <v>350</v>
      </c>
      <c r="F290" s="14"/>
      <c r="H290" s="8"/>
      <c r="I290" s="8"/>
      <c r="J290" s="8"/>
      <c r="K290" s="8"/>
    </row>
    <row r="291" spans="1:11" s="4" customFormat="1" ht="20.100000000000001" customHeight="1" x14ac:dyDescent="0.25">
      <c r="A291" s="15"/>
      <c r="B291" s="101"/>
      <c r="C291" s="38" t="s">
        <v>113</v>
      </c>
      <c r="D291" s="38" t="s">
        <v>224</v>
      </c>
      <c r="E291" s="39">
        <v>350</v>
      </c>
      <c r="F291" s="14"/>
      <c r="H291" s="8"/>
      <c r="I291" s="8"/>
      <c r="J291" s="8"/>
      <c r="K291" s="8"/>
    </row>
    <row r="292" spans="1:11" s="4" customFormat="1" ht="20.100000000000001" customHeight="1" x14ac:dyDescent="0.25">
      <c r="A292" s="15"/>
      <c r="B292" s="101"/>
      <c r="C292" s="38" t="s">
        <v>116</v>
      </c>
      <c r="D292" s="38" t="s">
        <v>90</v>
      </c>
      <c r="E292" s="39">
        <v>350</v>
      </c>
      <c r="F292" s="14"/>
      <c r="H292" s="8"/>
      <c r="I292" s="8"/>
      <c r="J292" s="8"/>
      <c r="K292" s="8"/>
    </row>
    <row r="293" spans="1:11" s="4" customFormat="1" ht="20.100000000000001" customHeight="1" x14ac:dyDescent="0.25">
      <c r="A293" s="15"/>
      <c r="B293" s="101"/>
      <c r="C293" s="38" t="s">
        <v>149</v>
      </c>
      <c r="D293" s="38" t="s">
        <v>91</v>
      </c>
      <c r="E293" s="39">
        <v>350</v>
      </c>
      <c r="F293" s="14"/>
      <c r="H293" s="8"/>
      <c r="I293" s="8"/>
      <c r="J293" s="8"/>
      <c r="K293" s="8"/>
    </row>
    <row r="294" spans="1:11" s="4" customFormat="1" ht="20.100000000000001" customHeight="1" x14ac:dyDescent="0.25">
      <c r="A294" s="15"/>
      <c r="B294" s="101"/>
      <c r="C294" s="38" t="s">
        <v>210</v>
      </c>
      <c r="D294" s="38" t="s">
        <v>308</v>
      </c>
      <c r="E294" s="39">
        <v>350</v>
      </c>
      <c r="F294" s="14"/>
      <c r="H294" s="8"/>
      <c r="I294" s="8"/>
      <c r="J294" s="8"/>
      <c r="K294" s="8"/>
    </row>
    <row r="295" spans="1:11" s="4" customFormat="1" ht="20.100000000000001" customHeight="1" x14ac:dyDescent="0.25">
      <c r="A295" s="15"/>
      <c r="B295" s="101"/>
      <c r="C295" s="38" t="s">
        <v>313</v>
      </c>
      <c r="D295" s="38" t="s">
        <v>309</v>
      </c>
      <c r="E295" s="39">
        <v>350</v>
      </c>
      <c r="F295" s="14"/>
      <c r="H295" s="8"/>
      <c r="I295" s="8"/>
      <c r="J295" s="8"/>
      <c r="K295" s="8"/>
    </row>
    <row r="296" spans="1:11" s="4" customFormat="1" ht="20.100000000000001" customHeight="1" x14ac:dyDescent="0.25">
      <c r="A296" s="15"/>
      <c r="B296" s="101"/>
      <c r="C296" s="38" t="s">
        <v>108</v>
      </c>
      <c r="D296" s="38" t="s">
        <v>81</v>
      </c>
      <c r="E296" s="39">
        <v>350</v>
      </c>
      <c r="F296" s="14"/>
      <c r="H296" s="8"/>
      <c r="I296" s="8"/>
      <c r="J296" s="8"/>
      <c r="K296" s="8"/>
    </row>
    <row r="297" spans="1:11" s="4" customFormat="1" ht="20.100000000000001" customHeight="1" x14ac:dyDescent="0.25">
      <c r="A297" s="15"/>
      <c r="B297" s="101"/>
      <c r="C297" s="38" t="s">
        <v>105</v>
      </c>
      <c r="D297" s="38" t="s">
        <v>288</v>
      </c>
      <c r="E297" s="39">
        <v>350</v>
      </c>
      <c r="F297" s="14"/>
      <c r="H297" s="8"/>
      <c r="I297" s="8"/>
      <c r="J297" s="8"/>
      <c r="K297" s="8"/>
    </row>
    <row r="298" spans="1:11" s="4" customFormat="1" ht="20.100000000000001" customHeight="1" x14ac:dyDescent="0.25">
      <c r="A298" s="15"/>
      <c r="B298" s="101"/>
      <c r="C298" s="38" t="s">
        <v>209</v>
      </c>
      <c r="D298" s="38" t="s">
        <v>96</v>
      </c>
      <c r="E298" s="39">
        <v>296</v>
      </c>
      <c r="F298" s="14"/>
      <c r="H298" s="8"/>
      <c r="I298" s="8"/>
      <c r="J298" s="8"/>
      <c r="K298" s="8"/>
    </row>
    <row r="299" spans="1:11" s="4" customFormat="1" ht="20.100000000000001" customHeight="1" x14ac:dyDescent="0.25">
      <c r="A299" s="15"/>
      <c r="B299" s="101"/>
      <c r="C299" s="38" t="s">
        <v>209</v>
      </c>
      <c r="D299" s="38" t="s">
        <v>96</v>
      </c>
      <c r="E299" s="39">
        <v>50</v>
      </c>
      <c r="F299" s="14"/>
      <c r="H299" s="8"/>
      <c r="I299" s="8"/>
      <c r="J299" s="8"/>
      <c r="K299" s="8"/>
    </row>
    <row r="300" spans="1:11" s="4" customFormat="1" ht="20.100000000000001" customHeight="1" x14ac:dyDescent="0.25">
      <c r="A300" s="15"/>
      <c r="B300" s="101"/>
      <c r="C300" s="38" t="s">
        <v>206</v>
      </c>
      <c r="D300" s="38" t="s">
        <v>63</v>
      </c>
      <c r="E300" s="39">
        <v>350</v>
      </c>
      <c r="F300" s="14"/>
      <c r="H300" s="8"/>
      <c r="I300" s="8"/>
      <c r="J300" s="8"/>
      <c r="K300" s="8"/>
    </row>
    <row r="301" spans="1:11" s="4" customFormat="1" ht="20.100000000000001" customHeight="1" x14ac:dyDescent="0.25">
      <c r="A301" s="15"/>
      <c r="B301" s="101"/>
      <c r="C301" s="38" t="s">
        <v>118</v>
      </c>
      <c r="D301" s="38" t="s">
        <v>34</v>
      </c>
      <c r="E301" s="39">
        <v>350</v>
      </c>
      <c r="F301" s="14"/>
      <c r="H301" s="8"/>
      <c r="I301" s="8"/>
      <c r="J301" s="8"/>
      <c r="K301" s="8"/>
    </row>
    <row r="302" spans="1:11" s="4" customFormat="1" ht="20.100000000000001" customHeight="1" x14ac:dyDescent="0.25">
      <c r="A302" s="8"/>
      <c r="B302" s="102"/>
      <c r="C302" s="36" t="s">
        <v>4</v>
      </c>
      <c r="D302" s="36" t="s">
        <v>46</v>
      </c>
      <c r="E302" s="37">
        <f>SUM(E229:E301)</f>
        <v>26653</v>
      </c>
      <c r="F302" s="14"/>
      <c r="H302" s="8"/>
      <c r="I302" s="8"/>
      <c r="J302" s="8"/>
      <c r="K302" s="8"/>
    </row>
    <row r="303" spans="1:11" s="4" customFormat="1" ht="20.100000000000001" customHeight="1" x14ac:dyDescent="0.25">
      <c r="A303" s="8"/>
      <c r="B303" s="77" t="s">
        <v>20</v>
      </c>
      <c r="C303" s="38" t="s">
        <v>119</v>
      </c>
      <c r="D303" s="38" t="s">
        <v>351</v>
      </c>
      <c r="E303" s="39">
        <v>200</v>
      </c>
      <c r="F303" s="14"/>
      <c r="H303" s="8"/>
      <c r="I303" s="8"/>
      <c r="J303" s="8"/>
      <c r="K303" s="8"/>
    </row>
    <row r="304" spans="1:11" s="4" customFormat="1" ht="20.100000000000001" customHeight="1" x14ac:dyDescent="0.25">
      <c r="A304" s="8"/>
      <c r="B304" s="77"/>
      <c r="C304" s="38" t="s">
        <v>119</v>
      </c>
      <c r="D304" s="38" t="s">
        <v>352</v>
      </c>
      <c r="E304" s="39">
        <v>200</v>
      </c>
      <c r="F304" s="14"/>
      <c r="H304" s="8"/>
      <c r="I304" s="8"/>
      <c r="J304" s="8"/>
      <c r="K304" s="8"/>
    </row>
    <row r="305" spans="1:11" s="4" customFormat="1" ht="20.100000000000001" customHeight="1" x14ac:dyDescent="0.25">
      <c r="A305" s="8"/>
      <c r="B305" s="77"/>
      <c r="C305" s="38" t="s">
        <v>322</v>
      </c>
      <c r="D305" s="38" t="s">
        <v>29</v>
      </c>
      <c r="E305" s="39">
        <v>3195</v>
      </c>
      <c r="F305" s="14"/>
      <c r="H305" s="8"/>
      <c r="I305" s="8"/>
      <c r="J305" s="8"/>
      <c r="K305" s="8"/>
    </row>
    <row r="306" spans="1:11" s="4" customFormat="1" ht="20.100000000000001" customHeight="1" x14ac:dyDescent="0.25">
      <c r="A306" s="8"/>
      <c r="B306" s="77"/>
      <c r="C306" s="38" t="s">
        <v>323</v>
      </c>
      <c r="D306" s="97" t="s">
        <v>26</v>
      </c>
      <c r="E306" s="94">
        <v>2215</v>
      </c>
      <c r="F306" s="14"/>
      <c r="H306" s="8"/>
      <c r="I306" s="8"/>
      <c r="J306" s="8"/>
      <c r="K306" s="8"/>
    </row>
    <row r="307" spans="1:11" s="4" customFormat="1" ht="20.100000000000001" customHeight="1" x14ac:dyDescent="0.25">
      <c r="A307" s="8"/>
      <c r="B307" s="77"/>
      <c r="C307" s="38" t="s">
        <v>324</v>
      </c>
      <c r="D307" s="98"/>
      <c r="E307" s="95"/>
      <c r="F307" s="14"/>
      <c r="H307" s="8"/>
      <c r="I307" s="8"/>
      <c r="J307" s="8"/>
      <c r="K307" s="8"/>
    </row>
    <row r="308" spans="1:11" s="4" customFormat="1" ht="20.100000000000001" customHeight="1" x14ac:dyDescent="0.25">
      <c r="A308" s="8"/>
      <c r="B308" s="77"/>
      <c r="C308" s="38" t="s">
        <v>325</v>
      </c>
      <c r="D308" s="98"/>
      <c r="E308" s="95"/>
      <c r="F308" s="14"/>
      <c r="H308" s="8"/>
      <c r="I308" s="8"/>
      <c r="J308" s="8"/>
      <c r="K308" s="8"/>
    </row>
    <row r="309" spans="1:11" s="4" customFormat="1" ht="20.100000000000001" customHeight="1" x14ac:dyDescent="0.25">
      <c r="A309" s="8"/>
      <c r="B309" s="77"/>
      <c r="C309" s="38" t="s">
        <v>326</v>
      </c>
      <c r="D309" s="98"/>
      <c r="E309" s="95"/>
      <c r="F309" s="14"/>
      <c r="H309" s="8"/>
      <c r="I309" s="8"/>
      <c r="J309" s="8"/>
      <c r="K309" s="8"/>
    </row>
    <row r="310" spans="1:11" s="4" customFormat="1" ht="20.100000000000001" customHeight="1" x14ac:dyDescent="0.25">
      <c r="A310" s="8"/>
      <c r="B310" s="77"/>
      <c r="C310" s="38" t="s">
        <v>327</v>
      </c>
      <c r="D310" s="98"/>
      <c r="E310" s="95"/>
      <c r="F310" s="14"/>
      <c r="H310" s="8"/>
      <c r="I310" s="8"/>
      <c r="J310" s="8"/>
      <c r="K310" s="8"/>
    </row>
    <row r="311" spans="1:11" s="4" customFormat="1" ht="20.100000000000001" customHeight="1" x14ac:dyDescent="0.25">
      <c r="A311" s="8"/>
      <c r="B311" s="77"/>
      <c r="C311" s="38" t="s">
        <v>328</v>
      </c>
      <c r="D311" s="98"/>
      <c r="E311" s="95"/>
      <c r="F311" s="14"/>
      <c r="H311" s="8"/>
      <c r="I311" s="8"/>
      <c r="J311" s="8"/>
      <c r="K311" s="8"/>
    </row>
    <row r="312" spans="1:11" s="4" customFormat="1" ht="20.100000000000001" customHeight="1" x14ac:dyDescent="0.25">
      <c r="A312" s="8"/>
      <c r="B312" s="77"/>
      <c r="C312" s="38" t="s">
        <v>329</v>
      </c>
      <c r="D312" s="98"/>
      <c r="E312" s="95"/>
      <c r="F312" s="14"/>
      <c r="H312" s="8"/>
      <c r="I312" s="8"/>
      <c r="J312" s="8"/>
      <c r="K312" s="8"/>
    </row>
    <row r="313" spans="1:11" s="4" customFormat="1" ht="20.100000000000001" customHeight="1" x14ac:dyDescent="0.25">
      <c r="A313" s="8"/>
      <c r="B313" s="77"/>
      <c r="C313" s="38" t="s">
        <v>330</v>
      </c>
      <c r="D313" s="98"/>
      <c r="E313" s="95"/>
      <c r="F313" s="14"/>
      <c r="H313" s="8"/>
      <c r="I313" s="8"/>
      <c r="J313" s="8"/>
      <c r="K313" s="8"/>
    </row>
    <row r="314" spans="1:11" s="4" customFormat="1" ht="20.100000000000001" customHeight="1" x14ac:dyDescent="0.25">
      <c r="A314" s="8"/>
      <c r="B314" s="77"/>
      <c r="C314" s="38" t="s">
        <v>331</v>
      </c>
      <c r="D314" s="98"/>
      <c r="E314" s="95"/>
      <c r="F314" s="14"/>
      <c r="H314" s="8"/>
      <c r="I314" s="8"/>
      <c r="J314" s="8"/>
      <c r="K314" s="8"/>
    </row>
    <row r="315" spans="1:11" s="4" customFormat="1" ht="20.100000000000001" customHeight="1" x14ac:dyDescent="0.25">
      <c r="A315" s="8"/>
      <c r="B315" s="77"/>
      <c r="C315" s="38" t="s">
        <v>332</v>
      </c>
      <c r="D315" s="98"/>
      <c r="E315" s="95"/>
      <c r="F315" s="14"/>
      <c r="H315" s="8"/>
      <c r="I315" s="8"/>
      <c r="J315" s="8"/>
      <c r="K315" s="8"/>
    </row>
    <row r="316" spans="1:11" s="4" customFormat="1" ht="20.100000000000001" customHeight="1" x14ac:dyDescent="0.25">
      <c r="A316" s="8"/>
      <c r="B316" s="77"/>
      <c r="C316" s="38" t="s">
        <v>333</v>
      </c>
      <c r="D316" s="98"/>
      <c r="E316" s="95"/>
      <c r="F316" s="14"/>
      <c r="H316" s="8"/>
      <c r="I316" s="8"/>
      <c r="J316" s="8"/>
      <c r="K316" s="8"/>
    </row>
    <row r="317" spans="1:11" s="4" customFormat="1" ht="20.100000000000001" customHeight="1" x14ac:dyDescent="0.25">
      <c r="A317" s="8"/>
      <c r="B317" s="77"/>
      <c r="C317" s="38" t="s">
        <v>334</v>
      </c>
      <c r="D317" s="99"/>
      <c r="E317" s="96"/>
      <c r="F317" s="14"/>
      <c r="H317" s="8"/>
      <c r="I317" s="8"/>
      <c r="J317" s="8"/>
      <c r="K317" s="8"/>
    </row>
    <row r="318" spans="1:11" s="4" customFormat="1" ht="20.100000000000001" customHeight="1" x14ac:dyDescent="0.25">
      <c r="A318" s="8"/>
      <c r="B318" s="77"/>
      <c r="C318" s="38" t="s">
        <v>335</v>
      </c>
      <c r="D318" s="97" t="s">
        <v>26</v>
      </c>
      <c r="E318" s="94">
        <v>2150</v>
      </c>
      <c r="F318" s="14"/>
      <c r="H318" s="8"/>
      <c r="I318" s="8"/>
      <c r="J318" s="8"/>
      <c r="K318" s="8"/>
    </row>
    <row r="319" spans="1:11" s="4" customFormat="1" ht="20.100000000000001" customHeight="1" x14ac:dyDescent="0.25">
      <c r="A319" s="8"/>
      <c r="B319" s="77"/>
      <c r="C319" s="38" t="s">
        <v>336</v>
      </c>
      <c r="D319" s="98"/>
      <c r="E319" s="95"/>
      <c r="F319" s="14"/>
      <c r="H319" s="8"/>
      <c r="I319" s="8"/>
      <c r="J319" s="8"/>
      <c r="K319" s="8"/>
    </row>
    <row r="320" spans="1:11" s="4" customFormat="1" ht="20.100000000000001" customHeight="1" x14ac:dyDescent="0.25">
      <c r="A320" s="8"/>
      <c r="B320" s="77"/>
      <c r="C320" s="38" t="s">
        <v>337</v>
      </c>
      <c r="D320" s="98"/>
      <c r="E320" s="95"/>
      <c r="F320" s="14"/>
      <c r="H320" s="8"/>
      <c r="I320" s="8"/>
      <c r="J320" s="8"/>
      <c r="K320" s="8"/>
    </row>
    <row r="321" spans="1:11" s="4" customFormat="1" ht="20.100000000000001" customHeight="1" x14ac:dyDescent="0.25">
      <c r="A321" s="8"/>
      <c r="B321" s="77"/>
      <c r="C321" s="38" t="s">
        <v>338</v>
      </c>
      <c r="D321" s="98"/>
      <c r="E321" s="95"/>
      <c r="F321" s="14"/>
      <c r="H321" s="8"/>
      <c r="I321" s="8"/>
      <c r="J321" s="8"/>
      <c r="K321" s="8"/>
    </row>
    <row r="322" spans="1:11" s="4" customFormat="1" ht="20.100000000000001" customHeight="1" x14ac:dyDescent="0.25">
      <c r="A322" s="8"/>
      <c r="B322" s="77"/>
      <c r="C322" s="38" t="s">
        <v>339</v>
      </c>
      <c r="D322" s="98"/>
      <c r="E322" s="95"/>
      <c r="F322" s="14"/>
      <c r="H322" s="8"/>
      <c r="I322" s="8"/>
      <c r="J322" s="8"/>
      <c r="K322" s="8"/>
    </row>
    <row r="323" spans="1:11" s="4" customFormat="1" ht="20.100000000000001" customHeight="1" x14ac:dyDescent="0.25">
      <c r="A323" s="8"/>
      <c r="B323" s="77"/>
      <c r="C323" s="38" t="s">
        <v>340</v>
      </c>
      <c r="D323" s="98"/>
      <c r="E323" s="95"/>
      <c r="F323" s="14"/>
      <c r="H323" s="8"/>
      <c r="I323" s="8"/>
      <c r="J323" s="8"/>
      <c r="K323" s="8"/>
    </row>
    <row r="324" spans="1:11" s="4" customFormat="1" ht="20.100000000000001" customHeight="1" x14ac:dyDescent="0.25">
      <c r="A324" s="8"/>
      <c r="B324" s="77"/>
      <c r="C324" s="38" t="s">
        <v>341</v>
      </c>
      <c r="D324" s="98"/>
      <c r="E324" s="95"/>
      <c r="F324" s="14"/>
      <c r="H324" s="8"/>
      <c r="I324" s="8"/>
      <c r="J324" s="8"/>
      <c r="K324" s="8"/>
    </row>
    <row r="325" spans="1:11" s="4" customFormat="1" ht="20.100000000000001" customHeight="1" x14ac:dyDescent="0.25">
      <c r="A325" s="8"/>
      <c r="B325" s="77"/>
      <c r="C325" s="38" t="s">
        <v>342</v>
      </c>
      <c r="D325" s="98"/>
      <c r="E325" s="95"/>
      <c r="F325" s="14"/>
      <c r="H325" s="8"/>
      <c r="I325" s="8"/>
      <c r="J325" s="8"/>
      <c r="K325" s="8"/>
    </row>
    <row r="326" spans="1:11" s="4" customFormat="1" ht="20.100000000000001" customHeight="1" x14ac:dyDescent="0.25">
      <c r="A326" s="8"/>
      <c r="B326" s="77"/>
      <c r="C326" s="38" t="s">
        <v>343</v>
      </c>
      <c r="D326" s="99"/>
      <c r="E326" s="96"/>
      <c r="F326" s="14"/>
      <c r="H326" s="8"/>
      <c r="I326" s="8"/>
      <c r="J326" s="8"/>
      <c r="K326" s="8"/>
    </row>
    <row r="327" spans="1:11" s="4" customFormat="1" ht="20.100000000000001" customHeight="1" x14ac:dyDescent="0.25">
      <c r="A327" s="8"/>
      <c r="B327" s="77"/>
      <c r="C327" s="38" t="s">
        <v>119</v>
      </c>
      <c r="D327" s="38" t="s">
        <v>240</v>
      </c>
      <c r="E327" s="39">
        <v>200</v>
      </c>
      <c r="F327" s="14"/>
      <c r="H327" s="8"/>
      <c r="I327" s="8"/>
      <c r="J327" s="8"/>
      <c r="K327" s="8"/>
    </row>
    <row r="328" spans="1:11" s="4" customFormat="1" ht="20.100000000000001" customHeight="1" x14ac:dyDescent="0.25">
      <c r="A328" s="8"/>
      <c r="B328" s="77"/>
      <c r="C328" s="38" t="s">
        <v>119</v>
      </c>
      <c r="D328" s="38" t="s">
        <v>121</v>
      </c>
      <c r="E328" s="39">
        <v>100</v>
      </c>
      <c r="F328" s="14"/>
      <c r="H328" s="8"/>
      <c r="I328" s="8"/>
      <c r="J328" s="8"/>
      <c r="K328" s="8"/>
    </row>
    <row r="329" spans="1:11" s="4" customFormat="1" ht="20.100000000000001" customHeight="1" x14ac:dyDescent="0.25">
      <c r="A329" s="8"/>
      <c r="B329" s="77"/>
      <c r="C329" s="38" t="s">
        <v>344</v>
      </c>
      <c r="D329" s="97" t="s">
        <v>26</v>
      </c>
      <c r="E329" s="94">
        <v>1800</v>
      </c>
      <c r="F329" s="14"/>
      <c r="H329" s="8"/>
      <c r="I329" s="8"/>
      <c r="J329" s="8"/>
      <c r="K329" s="8"/>
    </row>
    <row r="330" spans="1:11" s="4" customFormat="1" ht="20.100000000000001" customHeight="1" x14ac:dyDescent="0.25">
      <c r="A330" s="8"/>
      <c r="B330" s="77"/>
      <c r="C330" s="38" t="s">
        <v>345</v>
      </c>
      <c r="D330" s="98"/>
      <c r="E330" s="95"/>
      <c r="F330" s="14"/>
      <c r="H330" s="8"/>
      <c r="I330" s="8"/>
      <c r="J330" s="8"/>
      <c r="K330" s="8"/>
    </row>
    <row r="331" spans="1:11" s="4" customFormat="1" ht="20.100000000000001" customHeight="1" x14ac:dyDescent="0.25">
      <c r="A331" s="8"/>
      <c r="B331" s="77"/>
      <c r="C331" s="38" t="s">
        <v>346</v>
      </c>
      <c r="D331" s="98"/>
      <c r="E331" s="95"/>
      <c r="F331" s="14"/>
      <c r="H331" s="8"/>
      <c r="I331" s="8"/>
      <c r="J331" s="8"/>
      <c r="K331" s="8"/>
    </row>
    <row r="332" spans="1:11" s="4" customFormat="1" ht="20.100000000000001" customHeight="1" x14ac:dyDescent="0.25">
      <c r="A332" s="8"/>
      <c r="B332" s="77"/>
      <c r="C332" s="38" t="s">
        <v>347</v>
      </c>
      <c r="D332" s="99"/>
      <c r="E332" s="96"/>
      <c r="F332" s="14"/>
      <c r="H332" s="8"/>
      <c r="I332" s="8"/>
      <c r="J332" s="8"/>
      <c r="K332" s="8"/>
    </row>
    <row r="333" spans="1:11" s="4" customFormat="1" ht="20.100000000000001" customHeight="1" x14ac:dyDescent="0.25">
      <c r="A333" s="8"/>
      <c r="B333" s="77"/>
      <c r="C333" s="38" t="s">
        <v>348</v>
      </c>
      <c r="D333" s="38" t="s">
        <v>353</v>
      </c>
      <c r="E333" s="39">
        <v>200</v>
      </c>
      <c r="F333" s="14"/>
      <c r="H333" s="8"/>
      <c r="I333" s="8"/>
      <c r="J333" s="8"/>
      <c r="K333" s="8"/>
    </row>
    <row r="334" spans="1:11" s="4" customFormat="1" ht="20.100000000000001" customHeight="1" x14ac:dyDescent="0.25">
      <c r="A334" s="8"/>
      <c r="B334" s="77"/>
      <c r="C334" s="38" t="s">
        <v>35</v>
      </c>
      <c r="D334" s="38" t="s">
        <v>185</v>
      </c>
      <c r="E334" s="39">
        <v>4000</v>
      </c>
      <c r="F334" s="14"/>
      <c r="H334" s="8"/>
      <c r="I334" s="8"/>
      <c r="J334" s="8"/>
      <c r="K334" s="8"/>
    </row>
    <row r="335" spans="1:11" s="4" customFormat="1" ht="20.100000000000001" customHeight="1" x14ac:dyDescent="0.25">
      <c r="A335" s="8"/>
      <c r="B335" s="77"/>
      <c r="C335" s="38" t="s">
        <v>119</v>
      </c>
      <c r="D335" s="38" t="s">
        <v>354</v>
      </c>
      <c r="E335" s="39">
        <v>1000</v>
      </c>
      <c r="F335" s="14"/>
      <c r="H335" s="8"/>
      <c r="I335" s="8"/>
      <c r="J335" s="8"/>
      <c r="K335" s="8"/>
    </row>
    <row r="336" spans="1:11" s="4" customFormat="1" ht="20.100000000000001" customHeight="1" x14ac:dyDescent="0.25">
      <c r="A336" s="8"/>
      <c r="B336" s="77"/>
      <c r="C336" s="38" t="s">
        <v>349</v>
      </c>
      <c r="D336" s="38" t="s">
        <v>26</v>
      </c>
      <c r="E336" s="39">
        <v>200</v>
      </c>
      <c r="F336" s="14"/>
      <c r="H336" s="8"/>
      <c r="I336" s="8"/>
      <c r="J336" s="8"/>
      <c r="K336" s="8"/>
    </row>
    <row r="337" spans="1:11" s="4" customFormat="1" ht="20.100000000000001" customHeight="1" x14ac:dyDescent="0.25">
      <c r="A337" s="8"/>
      <c r="B337" s="77"/>
      <c r="C337" s="38" t="s">
        <v>350</v>
      </c>
      <c r="D337" s="38" t="s">
        <v>26</v>
      </c>
      <c r="E337" s="39">
        <v>22.17</v>
      </c>
      <c r="F337" s="14"/>
      <c r="H337" s="8"/>
      <c r="I337" s="8"/>
      <c r="J337" s="8"/>
      <c r="K337" s="8"/>
    </row>
    <row r="338" spans="1:11" s="4" customFormat="1" ht="20.100000000000001" customHeight="1" x14ac:dyDescent="0.25">
      <c r="A338" s="8"/>
      <c r="B338" s="77"/>
      <c r="C338" s="38" t="s">
        <v>103</v>
      </c>
      <c r="D338" s="38" t="s">
        <v>72</v>
      </c>
      <c r="E338" s="39">
        <v>350</v>
      </c>
      <c r="F338" s="14"/>
      <c r="H338" s="8"/>
      <c r="I338" s="8"/>
      <c r="J338" s="8"/>
      <c r="K338" s="8"/>
    </row>
    <row r="339" spans="1:11" s="4" customFormat="1" ht="20.100000000000001" customHeight="1" x14ac:dyDescent="0.25">
      <c r="A339" s="8"/>
      <c r="B339" s="77"/>
      <c r="C339" s="38" t="s">
        <v>144</v>
      </c>
      <c r="D339" s="38" t="s">
        <v>70</v>
      </c>
      <c r="E339" s="39">
        <v>350</v>
      </c>
      <c r="F339" s="14"/>
      <c r="H339" s="8"/>
      <c r="I339" s="8"/>
      <c r="J339" s="8"/>
      <c r="K339" s="8"/>
    </row>
    <row r="340" spans="1:11" s="4" customFormat="1" ht="20.100000000000001" customHeight="1" x14ac:dyDescent="0.25">
      <c r="A340" s="8"/>
      <c r="B340" s="77"/>
      <c r="C340" s="38" t="s">
        <v>143</v>
      </c>
      <c r="D340" s="38" t="s">
        <v>98</v>
      </c>
      <c r="E340" s="39">
        <v>350</v>
      </c>
      <c r="F340" s="14"/>
      <c r="H340" s="8"/>
      <c r="I340" s="8"/>
      <c r="J340" s="8"/>
      <c r="K340" s="8"/>
    </row>
    <row r="341" spans="1:11" s="4" customFormat="1" ht="20.100000000000001" customHeight="1" x14ac:dyDescent="0.25">
      <c r="A341" s="8"/>
      <c r="B341" s="77"/>
      <c r="C341" s="38" t="s">
        <v>207</v>
      </c>
      <c r="D341" s="38" t="s">
        <v>79</v>
      </c>
      <c r="E341" s="39">
        <v>350</v>
      </c>
      <c r="F341" s="14"/>
      <c r="H341" s="8"/>
      <c r="I341" s="8"/>
      <c r="J341" s="8"/>
      <c r="K341" s="8"/>
    </row>
    <row r="342" spans="1:11" s="4" customFormat="1" ht="20.100000000000001" customHeight="1" x14ac:dyDescent="0.25">
      <c r="A342" s="8"/>
      <c r="B342" s="77"/>
      <c r="C342" s="38" t="s">
        <v>115</v>
      </c>
      <c r="D342" s="38" t="s">
        <v>92</v>
      </c>
      <c r="E342" s="39">
        <v>350</v>
      </c>
      <c r="F342" s="14"/>
      <c r="H342" s="8"/>
      <c r="I342" s="8"/>
      <c r="J342" s="8"/>
      <c r="K342" s="8"/>
    </row>
    <row r="343" spans="1:11" s="4" customFormat="1" ht="20.100000000000001" customHeight="1" x14ac:dyDescent="0.25">
      <c r="A343" s="8"/>
      <c r="B343" s="77"/>
      <c r="C343" s="38" t="s">
        <v>149</v>
      </c>
      <c r="D343" s="38" t="s">
        <v>91</v>
      </c>
      <c r="E343" s="39">
        <v>350</v>
      </c>
      <c r="F343" s="14"/>
      <c r="H343" s="8"/>
      <c r="I343" s="8"/>
      <c r="J343" s="8"/>
      <c r="K343" s="8"/>
    </row>
    <row r="344" spans="1:11" s="4" customFormat="1" ht="20.100000000000001" customHeight="1" x14ac:dyDescent="0.25">
      <c r="A344" s="8"/>
      <c r="B344" s="77"/>
      <c r="C344" s="38" t="s">
        <v>145</v>
      </c>
      <c r="D344" s="38" t="s">
        <v>78</v>
      </c>
      <c r="E344" s="39">
        <v>350</v>
      </c>
      <c r="F344" s="14"/>
      <c r="H344" s="8"/>
      <c r="I344" s="8"/>
      <c r="J344" s="8"/>
      <c r="K344" s="8"/>
    </row>
    <row r="345" spans="1:11" s="4" customFormat="1" ht="20.100000000000001" customHeight="1" x14ac:dyDescent="0.25">
      <c r="A345" s="8"/>
      <c r="B345" s="77"/>
      <c r="C345" s="38" t="s">
        <v>112</v>
      </c>
      <c r="D345" s="38" t="s">
        <v>86</v>
      </c>
      <c r="E345" s="39">
        <v>350</v>
      </c>
      <c r="F345" s="14"/>
      <c r="H345" s="8"/>
      <c r="I345" s="8"/>
      <c r="J345" s="8"/>
      <c r="K345" s="8"/>
    </row>
    <row r="346" spans="1:11" s="4" customFormat="1" ht="20.100000000000001" customHeight="1" x14ac:dyDescent="0.25">
      <c r="A346" s="8"/>
      <c r="B346" s="77"/>
      <c r="C346" s="38" t="s">
        <v>279</v>
      </c>
      <c r="D346" s="38" t="s">
        <v>83</v>
      </c>
      <c r="E346" s="39">
        <v>350</v>
      </c>
      <c r="F346" s="14"/>
      <c r="H346" s="8"/>
      <c r="I346" s="8"/>
      <c r="J346" s="8"/>
      <c r="K346" s="8"/>
    </row>
    <row r="347" spans="1:11" s="4" customFormat="1" ht="20.100000000000001" customHeight="1" x14ac:dyDescent="0.25">
      <c r="A347" s="8"/>
      <c r="B347" s="77"/>
      <c r="C347" s="38" t="s">
        <v>152</v>
      </c>
      <c r="D347" s="38" t="s">
        <v>142</v>
      </c>
      <c r="E347" s="39">
        <v>350</v>
      </c>
      <c r="F347" s="14"/>
      <c r="H347" s="8"/>
      <c r="I347" s="8"/>
      <c r="J347" s="8"/>
      <c r="K347" s="8"/>
    </row>
    <row r="348" spans="1:11" s="4" customFormat="1" ht="20.100000000000001" customHeight="1" x14ac:dyDescent="0.25">
      <c r="A348" s="8"/>
      <c r="B348" s="77"/>
      <c r="C348" s="38" t="s">
        <v>66</v>
      </c>
      <c r="D348" s="38" t="s">
        <v>67</v>
      </c>
      <c r="E348" s="39">
        <v>350</v>
      </c>
      <c r="F348" s="14"/>
      <c r="H348" s="8"/>
      <c r="I348" s="8"/>
      <c r="J348" s="8"/>
      <c r="K348" s="8"/>
    </row>
    <row r="349" spans="1:11" s="4" customFormat="1" ht="20.100000000000001" customHeight="1" x14ac:dyDescent="0.25">
      <c r="A349" s="8"/>
      <c r="B349" s="77"/>
      <c r="C349" s="38" t="s">
        <v>107</v>
      </c>
      <c r="D349" s="38" t="s">
        <v>80</v>
      </c>
      <c r="E349" s="39">
        <v>350</v>
      </c>
      <c r="F349" s="14"/>
      <c r="H349" s="8"/>
      <c r="I349" s="8"/>
      <c r="J349" s="8"/>
      <c r="K349" s="8"/>
    </row>
    <row r="350" spans="1:11" s="4" customFormat="1" ht="20.100000000000001" customHeight="1" x14ac:dyDescent="0.25">
      <c r="A350" s="8"/>
      <c r="B350" s="77"/>
      <c r="C350" s="38" t="s">
        <v>208</v>
      </c>
      <c r="D350" s="38" t="s">
        <v>77</v>
      </c>
      <c r="E350" s="39">
        <v>350</v>
      </c>
      <c r="F350" s="14"/>
      <c r="H350" s="8"/>
      <c r="I350" s="8"/>
      <c r="J350" s="8"/>
      <c r="K350" s="8"/>
    </row>
    <row r="351" spans="1:11" s="4" customFormat="1" ht="20.100000000000001" customHeight="1" x14ac:dyDescent="0.25">
      <c r="A351" s="8"/>
      <c r="B351" s="77"/>
      <c r="C351" s="38" t="s">
        <v>102</v>
      </c>
      <c r="D351" s="38" t="s">
        <v>71</v>
      </c>
      <c r="E351" s="39">
        <v>350</v>
      </c>
      <c r="F351" s="14"/>
      <c r="H351" s="8"/>
      <c r="I351" s="8"/>
      <c r="J351" s="8"/>
      <c r="K351" s="8"/>
    </row>
    <row r="352" spans="1:11" s="4" customFormat="1" ht="20.100000000000001" customHeight="1" x14ac:dyDescent="0.25">
      <c r="A352" s="8"/>
      <c r="B352" s="77"/>
      <c r="C352" s="38" t="s">
        <v>108</v>
      </c>
      <c r="D352" s="38" t="s">
        <v>81</v>
      </c>
      <c r="E352" s="39">
        <v>350</v>
      </c>
      <c r="F352" s="14"/>
      <c r="H352" s="8"/>
      <c r="I352" s="8"/>
      <c r="J352" s="8"/>
      <c r="K352" s="8"/>
    </row>
    <row r="353" spans="1:11" s="4" customFormat="1" ht="20.100000000000001" customHeight="1" x14ac:dyDescent="0.25">
      <c r="A353" s="8"/>
      <c r="B353" s="77"/>
      <c r="C353" s="38" t="s">
        <v>104</v>
      </c>
      <c r="D353" s="38" t="s">
        <v>73</v>
      </c>
      <c r="E353" s="39">
        <v>350</v>
      </c>
      <c r="F353" s="14"/>
      <c r="H353" s="8"/>
      <c r="I353" s="8"/>
      <c r="J353" s="8"/>
      <c r="K353" s="8"/>
    </row>
    <row r="354" spans="1:11" s="4" customFormat="1" ht="20.100000000000001" customHeight="1" x14ac:dyDescent="0.25">
      <c r="A354" s="8"/>
      <c r="B354" s="77"/>
      <c r="C354" s="38" t="s">
        <v>110</v>
      </c>
      <c r="D354" s="38" t="s">
        <v>85</v>
      </c>
      <c r="E354" s="39">
        <v>350</v>
      </c>
      <c r="F354" s="14"/>
      <c r="H354" s="8"/>
      <c r="I354" s="8"/>
      <c r="J354" s="8"/>
      <c r="K354" s="8"/>
    </row>
    <row r="355" spans="1:11" s="4" customFormat="1" ht="20.100000000000001" customHeight="1" x14ac:dyDescent="0.25">
      <c r="A355" s="8"/>
      <c r="B355" s="77"/>
      <c r="C355" s="38" t="s">
        <v>151</v>
      </c>
      <c r="D355" s="38" t="s">
        <v>100</v>
      </c>
      <c r="E355" s="39">
        <v>350</v>
      </c>
      <c r="F355" s="14"/>
      <c r="H355" s="8"/>
      <c r="I355" s="8"/>
      <c r="J355" s="8"/>
      <c r="K355" s="8"/>
    </row>
    <row r="356" spans="1:11" s="4" customFormat="1" ht="20.100000000000001" customHeight="1" x14ac:dyDescent="0.25">
      <c r="A356" s="8"/>
      <c r="B356" s="77"/>
      <c r="C356" s="38" t="s">
        <v>147</v>
      </c>
      <c r="D356" s="38" t="s">
        <v>357</v>
      </c>
      <c r="E356" s="39">
        <v>350</v>
      </c>
      <c r="F356" s="14"/>
      <c r="H356" s="8"/>
      <c r="I356" s="8"/>
      <c r="J356" s="8"/>
      <c r="K356" s="8"/>
    </row>
    <row r="357" spans="1:11" s="4" customFormat="1" ht="20.100000000000001" customHeight="1" x14ac:dyDescent="0.25">
      <c r="A357" s="8"/>
      <c r="B357" s="77"/>
      <c r="C357" s="38" t="s">
        <v>355</v>
      </c>
      <c r="D357" s="97" t="s">
        <v>26</v>
      </c>
      <c r="E357" s="94">
        <v>5300</v>
      </c>
      <c r="F357" s="14"/>
      <c r="H357" s="8"/>
      <c r="I357" s="8"/>
      <c r="J357" s="8"/>
      <c r="K357" s="8"/>
    </row>
    <row r="358" spans="1:11" s="4" customFormat="1" ht="20.100000000000001" customHeight="1" x14ac:dyDescent="0.25">
      <c r="A358" s="8"/>
      <c r="B358" s="77"/>
      <c r="C358" s="38" t="s">
        <v>157</v>
      </c>
      <c r="D358" s="98"/>
      <c r="E358" s="95"/>
      <c r="F358" s="14"/>
      <c r="H358" s="8"/>
      <c r="I358" s="8"/>
      <c r="J358" s="8"/>
      <c r="K358" s="8"/>
    </row>
    <row r="359" spans="1:11" s="4" customFormat="1" ht="20.100000000000001" customHeight="1" x14ac:dyDescent="0.25">
      <c r="A359" s="8"/>
      <c r="B359" s="77"/>
      <c r="C359" s="38" t="s">
        <v>158</v>
      </c>
      <c r="D359" s="98"/>
      <c r="E359" s="95"/>
      <c r="F359" s="14"/>
      <c r="H359" s="8"/>
      <c r="I359" s="8"/>
      <c r="J359" s="8"/>
      <c r="K359" s="8"/>
    </row>
    <row r="360" spans="1:11" s="4" customFormat="1" ht="20.100000000000001" customHeight="1" x14ac:dyDescent="0.25">
      <c r="A360" s="8"/>
      <c r="B360" s="77"/>
      <c r="C360" s="38" t="s">
        <v>160</v>
      </c>
      <c r="D360" s="98"/>
      <c r="E360" s="95"/>
      <c r="F360" s="14"/>
      <c r="H360" s="8"/>
      <c r="I360" s="8"/>
      <c r="J360" s="8"/>
      <c r="K360" s="8"/>
    </row>
    <row r="361" spans="1:11" s="4" customFormat="1" ht="20.100000000000001" customHeight="1" x14ac:dyDescent="0.25">
      <c r="A361" s="8"/>
      <c r="B361" s="77"/>
      <c r="C361" s="38" t="s">
        <v>153</v>
      </c>
      <c r="D361" s="98"/>
      <c r="E361" s="95"/>
      <c r="F361" s="14"/>
      <c r="H361" s="8"/>
      <c r="I361" s="8"/>
      <c r="J361" s="8"/>
      <c r="K361" s="8"/>
    </row>
    <row r="362" spans="1:11" s="4" customFormat="1" ht="20.100000000000001" customHeight="1" x14ac:dyDescent="0.25">
      <c r="A362" s="8"/>
      <c r="B362" s="77"/>
      <c r="C362" s="38" t="s">
        <v>154</v>
      </c>
      <c r="D362" s="98"/>
      <c r="E362" s="95"/>
      <c r="F362" s="14"/>
      <c r="H362" s="8"/>
      <c r="I362" s="8"/>
      <c r="J362" s="8"/>
      <c r="K362" s="8"/>
    </row>
    <row r="363" spans="1:11" s="4" customFormat="1" ht="20.100000000000001" customHeight="1" x14ac:dyDescent="0.25">
      <c r="A363" s="8"/>
      <c r="B363" s="77"/>
      <c r="C363" s="38" t="s">
        <v>217</v>
      </c>
      <c r="D363" s="98"/>
      <c r="E363" s="95"/>
      <c r="F363" s="14"/>
      <c r="H363" s="8"/>
      <c r="I363" s="8"/>
      <c r="J363" s="8"/>
      <c r="K363" s="8"/>
    </row>
    <row r="364" spans="1:11" s="4" customFormat="1" ht="20.100000000000001" customHeight="1" x14ac:dyDescent="0.25">
      <c r="A364" s="8"/>
      <c r="B364" s="77"/>
      <c r="C364" s="38" t="s">
        <v>159</v>
      </c>
      <c r="D364" s="98"/>
      <c r="E364" s="95"/>
      <c r="F364" s="14"/>
      <c r="H364" s="8"/>
      <c r="I364" s="8"/>
      <c r="J364" s="8"/>
      <c r="K364" s="8"/>
    </row>
    <row r="365" spans="1:11" s="4" customFormat="1" ht="20.100000000000001" customHeight="1" x14ac:dyDescent="0.25">
      <c r="A365" s="8"/>
      <c r="B365" s="77"/>
      <c r="C365" s="38" t="s">
        <v>165</v>
      </c>
      <c r="D365" s="98"/>
      <c r="E365" s="95"/>
      <c r="F365" s="14"/>
      <c r="H365" s="8"/>
      <c r="I365" s="8"/>
      <c r="J365" s="8"/>
      <c r="K365" s="8"/>
    </row>
    <row r="366" spans="1:11" s="4" customFormat="1" ht="20.100000000000001" customHeight="1" x14ac:dyDescent="0.25">
      <c r="A366" s="8"/>
      <c r="B366" s="77"/>
      <c r="C366" s="38" t="s">
        <v>356</v>
      </c>
      <c r="D366" s="98"/>
      <c r="E366" s="95"/>
      <c r="F366" s="14"/>
      <c r="H366" s="8"/>
      <c r="I366" s="8"/>
      <c r="J366" s="8"/>
      <c r="K366" s="8"/>
    </row>
    <row r="367" spans="1:11" s="4" customFormat="1" ht="20.100000000000001" customHeight="1" x14ac:dyDescent="0.25">
      <c r="A367" s="8"/>
      <c r="B367" s="77"/>
      <c r="C367" s="38" t="s">
        <v>164</v>
      </c>
      <c r="D367" s="98"/>
      <c r="E367" s="95"/>
      <c r="F367" s="14"/>
      <c r="H367" s="8"/>
      <c r="I367" s="8"/>
      <c r="J367" s="8"/>
      <c r="K367" s="8"/>
    </row>
    <row r="368" spans="1:11" s="4" customFormat="1" ht="20.100000000000001" customHeight="1" x14ac:dyDescent="0.25">
      <c r="A368" s="8"/>
      <c r="B368" s="77"/>
      <c r="C368" s="38" t="s">
        <v>222</v>
      </c>
      <c r="D368" s="98"/>
      <c r="E368" s="95"/>
      <c r="F368" s="14"/>
      <c r="H368" s="8"/>
      <c r="I368" s="8"/>
      <c r="J368" s="8"/>
      <c r="K368" s="8"/>
    </row>
    <row r="369" spans="1:11" s="4" customFormat="1" ht="20.100000000000001" customHeight="1" x14ac:dyDescent="0.25">
      <c r="A369" s="8"/>
      <c r="B369" s="77"/>
      <c r="C369" s="38" t="s">
        <v>218</v>
      </c>
      <c r="D369" s="98"/>
      <c r="E369" s="95"/>
      <c r="F369" s="14"/>
      <c r="H369" s="8"/>
      <c r="I369" s="8"/>
      <c r="J369" s="8"/>
      <c r="K369" s="8"/>
    </row>
    <row r="370" spans="1:11" s="4" customFormat="1" ht="20.100000000000001" customHeight="1" x14ac:dyDescent="0.25">
      <c r="A370" s="8"/>
      <c r="B370" s="77"/>
      <c r="C370" s="38" t="s">
        <v>221</v>
      </c>
      <c r="D370" s="98"/>
      <c r="E370" s="95"/>
      <c r="F370" s="14"/>
      <c r="H370" s="8"/>
      <c r="I370" s="8"/>
      <c r="J370" s="8"/>
      <c r="K370" s="8"/>
    </row>
    <row r="371" spans="1:11" s="4" customFormat="1" ht="20.100000000000001" customHeight="1" x14ac:dyDescent="0.25">
      <c r="A371" s="8"/>
      <c r="B371" s="77"/>
      <c r="C371" s="38" t="s">
        <v>213</v>
      </c>
      <c r="D371" s="99"/>
      <c r="E371" s="96"/>
      <c r="F371" s="14"/>
      <c r="H371" s="8"/>
      <c r="I371" s="8"/>
      <c r="J371" s="8"/>
      <c r="K371" s="8"/>
    </row>
    <row r="372" spans="1:11" s="4" customFormat="1" ht="20.100000000000001" customHeight="1" x14ac:dyDescent="0.25">
      <c r="A372" s="8"/>
      <c r="B372" s="77"/>
      <c r="C372" s="38" t="s">
        <v>168</v>
      </c>
      <c r="D372" s="38" t="s">
        <v>97</v>
      </c>
      <c r="E372" s="39">
        <v>350</v>
      </c>
      <c r="F372" s="14"/>
      <c r="H372" s="8"/>
      <c r="I372" s="8"/>
      <c r="J372" s="8"/>
      <c r="K372" s="8"/>
    </row>
    <row r="373" spans="1:11" s="4" customFormat="1" ht="20.100000000000001" customHeight="1" x14ac:dyDescent="0.25">
      <c r="A373" s="8"/>
      <c r="B373" s="77"/>
      <c r="C373" s="38" t="s">
        <v>150</v>
      </c>
      <c r="D373" s="38" t="s">
        <v>82</v>
      </c>
      <c r="E373" s="39">
        <v>350</v>
      </c>
      <c r="F373" s="14"/>
      <c r="H373" s="8"/>
      <c r="I373" s="8"/>
      <c r="J373" s="8"/>
      <c r="K373" s="8"/>
    </row>
    <row r="374" spans="1:11" s="4" customFormat="1" ht="20.100000000000001" customHeight="1" x14ac:dyDescent="0.25">
      <c r="A374" s="8"/>
      <c r="B374" s="77"/>
      <c r="C374" s="38" t="s">
        <v>116</v>
      </c>
      <c r="D374" s="38" t="s">
        <v>90</v>
      </c>
      <c r="E374" s="39">
        <v>350</v>
      </c>
      <c r="F374" s="14"/>
      <c r="H374" s="8"/>
      <c r="I374" s="8"/>
      <c r="J374" s="8"/>
      <c r="K374" s="8"/>
    </row>
    <row r="375" spans="1:11" s="4" customFormat="1" ht="20.100000000000001" customHeight="1" x14ac:dyDescent="0.25">
      <c r="A375" s="8"/>
      <c r="B375" s="77"/>
      <c r="C375" s="38" t="s">
        <v>114</v>
      </c>
      <c r="D375" s="38" t="s">
        <v>93</v>
      </c>
      <c r="E375" s="39">
        <v>350</v>
      </c>
      <c r="F375" s="14"/>
      <c r="H375" s="8"/>
      <c r="I375" s="8"/>
      <c r="J375" s="8"/>
      <c r="K375" s="8"/>
    </row>
    <row r="376" spans="1:11" s="4" customFormat="1" ht="20.100000000000001" customHeight="1" x14ac:dyDescent="0.25">
      <c r="A376" s="8"/>
      <c r="B376" s="77"/>
      <c r="C376" s="38" t="s">
        <v>118</v>
      </c>
      <c r="D376" s="38" t="s">
        <v>34</v>
      </c>
      <c r="E376" s="39">
        <v>350</v>
      </c>
      <c r="F376" s="14"/>
      <c r="H376" s="8"/>
      <c r="I376" s="8"/>
      <c r="J376" s="8"/>
      <c r="K376" s="8"/>
    </row>
    <row r="377" spans="1:11" s="4" customFormat="1" ht="20.100000000000001" customHeight="1" x14ac:dyDescent="0.25">
      <c r="A377" s="8"/>
      <c r="B377" s="77"/>
      <c r="C377" s="38" t="s">
        <v>113</v>
      </c>
      <c r="D377" s="38" t="s">
        <v>99</v>
      </c>
      <c r="E377" s="39">
        <v>350</v>
      </c>
      <c r="F377" s="14"/>
      <c r="H377" s="8"/>
      <c r="I377" s="8"/>
      <c r="J377" s="8"/>
      <c r="K377" s="8"/>
    </row>
    <row r="378" spans="1:11" s="4" customFormat="1" ht="20.100000000000001" customHeight="1" x14ac:dyDescent="0.25">
      <c r="A378" s="8"/>
      <c r="B378" s="77"/>
      <c r="C378" s="38" t="s">
        <v>212</v>
      </c>
      <c r="D378" s="38" t="s">
        <v>88</v>
      </c>
      <c r="E378" s="39">
        <v>350</v>
      </c>
      <c r="F378" s="14"/>
      <c r="H378" s="8"/>
      <c r="I378" s="8"/>
      <c r="J378" s="8"/>
      <c r="K378" s="8"/>
    </row>
    <row r="379" spans="1:11" s="4" customFormat="1" ht="20.100000000000001" customHeight="1" x14ac:dyDescent="0.25">
      <c r="A379" s="8"/>
      <c r="B379" s="77"/>
      <c r="C379" s="36" t="s">
        <v>4</v>
      </c>
      <c r="D379" s="36" t="s">
        <v>47</v>
      </c>
      <c r="E379" s="37">
        <f>SUM(E303:E378)</f>
        <v>29882.17</v>
      </c>
      <c r="F379" s="14"/>
      <c r="H379" s="8"/>
      <c r="I379" s="8"/>
      <c r="J379" s="8"/>
      <c r="K379" s="8"/>
    </row>
    <row r="380" spans="1:11" s="4" customFormat="1" ht="20.100000000000001" customHeight="1" x14ac:dyDescent="0.25">
      <c r="A380" s="8"/>
      <c r="B380" s="87" t="s">
        <v>21</v>
      </c>
      <c r="C380" s="38" t="s">
        <v>322</v>
      </c>
      <c r="D380" s="38" t="s">
        <v>29</v>
      </c>
      <c r="E380" s="39">
        <v>3195</v>
      </c>
      <c r="F380" s="14"/>
      <c r="H380" s="8"/>
      <c r="I380" s="8"/>
      <c r="J380" s="8"/>
      <c r="K380" s="8"/>
    </row>
    <row r="381" spans="1:11" s="4" customFormat="1" ht="20.100000000000001" customHeight="1" x14ac:dyDescent="0.25">
      <c r="A381" s="8"/>
      <c r="B381" s="88"/>
      <c r="C381" s="38" t="s">
        <v>372</v>
      </c>
      <c r="D381" s="38" t="s">
        <v>26</v>
      </c>
      <c r="E381" s="39">
        <v>66860</v>
      </c>
      <c r="F381" s="14"/>
      <c r="H381" s="8"/>
      <c r="I381" s="8"/>
      <c r="J381" s="8"/>
      <c r="K381" s="8"/>
    </row>
    <row r="382" spans="1:11" s="4" customFormat="1" ht="20.100000000000001" customHeight="1" x14ac:dyDescent="0.25">
      <c r="A382" s="8"/>
      <c r="B382" s="88"/>
      <c r="C382" s="38" t="s">
        <v>373</v>
      </c>
      <c r="D382" s="38" t="s">
        <v>369</v>
      </c>
      <c r="E382" s="39">
        <v>5000</v>
      </c>
      <c r="F382" s="14"/>
      <c r="H382" s="8"/>
      <c r="I382" s="8"/>
      <c r="J382" s="8"/>
      <c r="K382" s="8"/>
    </row>
    <row r="383" spans="1:11" s="4" customFormat="1" ht="20.100000000000001" customHeight="1" x14ac:dyDescent="0.25">
      <c r="A383" s="8"/>
      <c r="B383" s="88"/>
      <c r="C383" s="38" t="s">
        <v>119</v>
      </c>
      <c r="D383" s="38" t="s">
        <v>370</v>
      </c>
      <c r="E383" s="39">
        <v>1000</v>
      </c>
      <c r="F383" s="14"/>
      <c r="H383" s="8"/>
      <c r="I383" s="8"/>
      <c r="J383" s="8"/>
      <c r="K383" s="8"/>
    </row>
    <row r="384" spans="1:11" s="4" customFormat="1" ht="34.5" customHeight="1" x14ac:dyDescent="0.25">
      <c r="A384" s="8"/>
      <c r="B384" s="88"/>
      <c r="C384" s="38" t="s">
        <v>374</v>
      </c>
      <c r="D384" s="38" t="s">
        <v>371</v>
      </c>
      <c r="E384" s="39">
        <v>7692.5</v>
      </c>
      <c r="F384" s="14"/>
      <c r="H384" s="8"/>
      <c r="I384" s="8"/>
      <c r="J384" s="8"/>
      <c r="K384" s="8"/>
    </row>
    <row r="385" spans="1:11" s="4" customFormat="1" ht="20.100000000000001" customHeight="1" x14ac:dyDescent="0.25">
      <c r="A385" s="8"/>
      <c r="B385" s="88"/>
      <c r="C385" s="38" t="s">
        <v>105</v>
      </c>
      <c r="D385" s="38" t="s">
        <v>75</v>
      </c>
      <c r="E385" s="39">
        <v>350</v>
      </c>
      <c r="F385" s="14"/>
      <c r="H385" s="8"/>
      <c r="I385" s="8"/>
      <c r="J385" s="8"/>
      <c r="K385" s="8"/>
    </row>
    <row r="386" spans="1:11" s="4" customFormat="1" ht="20.100000000000001" customHeight="1" x14ac:dyDescent="0.25">
      <c r="A386" s="8"/>
      <c r="B386" s="88"/>
      <c r="C386" s="38" t="s">
        <v>146</v>
      </c>
      <c r="D386" s="38" t="s">
        <v>84</v>
      </c>
      <c r="E386" s="39">
        <v>350</v>
      </c>
      <c r="F386" s="14"/>
      <c r="H386" s="8"/>
      <c r="I386" s="8"/>
      <c r="J386" s="8"/>
      <c r="K386" s="8"/>
    </row>
    <row r="387" spans="1:11" s="4" customFormat="1" ht="20.100000000000001" customHeight="1" x14ac:dyDescent="0.25">
      <c r="A387" s="8"/>
      <c r="B387" s="88"/>
      <c r="C387" s="38" t="s">
        <v>148</v>
      </c>
      <c r="D387" s="38" t="s">
        <v>95</v>
      </c>
      <c r="E387" s="39">
        <v>350</v>
      </c>
      <c r="F387" s="14"/>
      <c r="H387" s="8"/>
      <c r="I387" s="8"/>
      <c r="J387" s="8"/>
      <c r="K387" s="8"/>
    </row>
    <row r="388" spans="1:11" s="4" customFormat="1" ht="20.100000000000001" customHeight="1" x14ac:dyDescent="0.25">
      <c r="A388" s="8"/>
      <c r="B388" s="89"/>
      <c r="C388" s="30" t="s">
        <v>4</v>
      </c>
      <c r="D388" s="36" t="s">
        <v>48</v>
      </c>
      <c r="E388" s="37">
        <f>SUM(E380:E387)</f>
        <v>84797.5</v>
      </c>
      <c r="F388" s="16"/>
      <c r="H388" s="8"/>
      <c r="I388" s="8"/>
      <c r="J388" s="8"/>
      <c r="K388" s="8"/>
    </row>
    <row r="389" spans="1:11" s="4" customFormat="1" ht="20.100000000000001" customHeight="1" x14ac:dyDescent="0.25">
      <c r="A389" s="8"/>
      <c r="B389" s="87" t="s">
        <v>22</v>
      </c>
      <c r="C389" s="38"/>
      <c r="D389" s="38"/>
      <c r="E389" s="39">
        <v>0</v>
      </c>
      <c r="F389" s="16"/>
      <c r="H389" s="8"/>
      <c r="I389" s="8"/>
      <c r="J389" s="8"/>
      <c r="K389" s="8"/>
    </row>
    <row r="390" spans="1:11" s="4" customFormat="1" ht="20.100000000000001" customHeight="1" x14ac:dyDescent="0.25">
      <c r="A390" s="8"/>
      <c r="B390" s="88"/>
      <c r="C390" s="38"/>
      <c r="D390" s="38"/>
      <c r="E390" s="39">
        <v>0</v>
      </c>
      <c r="F390" s="16"/>
      <c r="H390" s="8"/>
      <c r="I390" s="8"/>
      <c r="J390" s="8"/>
      <c r="K390" s="8"/>
    </row>
    <row r="391" spans="1:11" s="4" customFormat="1" ht="20.100000000000001" customHeight="1" x14ac:dyDescent="0.25">
      <c r="A391" s="8"/>
      <c r="B391" s="88"/>
      <c r="C391" s="38"/>
      <c r="D391" s="38"/>
      <c r="E391" s="39">
        <v>0</v>
      </c>
      <c r="F391" s="16"/>
      <c r="H391" s="8"/>
      <c r="I391" s="8"/>
      <c r="J391" s="8"/>
      <c r="K391" s="8"/>
    </row>
    <row r="392" spans="1:11" s="4" customFormat="1" ht="20.100000000000001" customHeight="1" x14ac:dyDescent="0.25">
      <c r="A392" s="8"/>
      <c r="B392" s="89"/>
      <c r="C392" s="30" t="s">
        <v>4</v>
      </c>
      <c r="D392" s="36" t="s">
        <v>49</v>
      </c>
      <c r="E392" s="37">
        <f>SUM(E389:E391)</f>
        <v>0</v>
      </c>
      <c r="F392" s="16"/>
      <c r="H392" s="8"/>
      <c r="I392" s="8"/>
      <c r="J392" s="8"/>
      <c r="K392" s="8"/>
    </row>
    <row r="393" spans="1:11" s="4" customFormat="1" ht="33.75" customHeight="1" x14ac:dyDescent="0.25">
      <c r="A393" s="8"/>
      <c r="B393" s="87" t="s">
        <v>24</v>
      </c>
      <c r="C393" s="38" t="s">
        <v>375</v>
      </c>
      <c r="D393" s="38" t="s">
        <v>371</v>
      </c>
      <c r="E393" s="39">
        <v>7500</v>
      </c>
      <c r="F393" s="16"/>
      <c r="H393" s="8"/>
      <c r="I393" s="8"/>
      <c r="J393" s="8"/>
      <c r="K393" s="8"/>
    </row>
    <row r="394" spans="1:11" s="4" customFormat="1" ht="20.100000000000001" customHeight="1" x14ac:dyDescent="0.25">
      <c r="A394" s="8"/>
      <c r="B394" s="88"/>
      <c r="C394" s="38" t="s">
        <v>532</v>
      </c>
      <c r="D394" s="38" t="s">
        <v>510</v>
      </c>
      <c r="E394" s="39">
        <v>600</v>
      </c>
      <c r="F394" s="16"/>
      <c r="H394" s="8"/>
      <c r="I394" s="8"/>
      <c r="J394" s="8"/>
      <c r="K394" s="8"/>
    </row>
    <row r="395" spans="1:11" s="4" customFormat="1" ht="20.100000000000001" customHeight="1" x14ac:dyDescent="0.25">
      <c r="A395" s="8"/>
      <c r="B395" s="88"/>
      <c r="C395" s="38" t="s">
        <v>532</v>
      </c>
      <c r="D395" s="38" t="s">
        <v>42</v>
      </c>
      <c r="E395" s="39">
        <v>600</v>
      </c>
      <c r="F395" s="16"/>
      <c r="H395" s="8"/>
      <c r="I395" s="8"/>
      <c r="J395" s="8"/>
      <c r="K395" s="8"/>
    </row>
    <row r="396" spans="1:11" s="4" customFormat="1" ht="20.100000000000001" customHeight="1" x14ac:dyDescent="0.25">
      <c r="A396" s="8"/>
      <c r="B396" s="89"/>
      <c r="C396" s="30" t="s">
        <v>4</v>
      </c>
      <c r="D396" s="36" t="s">
        <v>50</v>
      </c>
      <c r="E396" s="37">
        <f>SUM(E393:E395)</f>
        <v>8700</v>
      </c>
      <c r="F396" s="16"/>
      <c r="H396" s="8"/>
      <c r="I396" s="8"/>
      <c r="J396" s="8"/>
      <c r="K396" s="8"/>
    </row>
    <row r="397" spans="1:11" s="4" customFormat="1" ht="20.100000000000001" customHeight="1" x14ac:dyDescent="0.25">
      <c r="A397" s="8"/>
      <c r="B397" s="87" t="s">
        <v>25</v>
      </c>
      <c r="C397" s="38" t="s">
        <v>389</v>
      </c>
      <c r="D397" s="97" t="s">
        <v>185</v>
      </c>
      <c r="E397" s="94">
        <v>2800</v>
      </c>
      <c r="F397" s="16"/>
      <c r="H397" s="8"/>
      <c r="I397" s="8"/>
      <c r="J397" s="8"/>
      <c r="K397" s="8"/>
    </row>
    <row r="398" spans="1:11" s="4" customFormat="1" ht="20.100000000000001" customHeight="1" x14ac:dyDescent="0.25">
      <c r="A398" s="8"/>
      <c r="B398" s="88"/>
      <c r="C398" s="38" t="s">
        <v>390</v>
      </c>
      <c r="D398" s="98"/>
      <c r="E398" s="95"/>
      <c r="F398" s="16"/>
      <c r="H398" s="8"/>
      <c r="I398" s="8"/>
      <c r="J398" s="8"/>
      <c r="K398" s="8"/>
    </row>
    <row r="399" spans="1:11" s="4" customFormat="1" ht="20.100000000000001" customHeight="1" x14ac:dyDescent="0.25">
      <c r="A399" s="8"/>
      <c r="B399" s="88"/>
      <c r="C399" s="38" t="s">
        <v>391</v>
      </c>
      <c r="D399" s="98"/>
      <c r="E399" s="95"/>
      <c r="F399" s="16"/>
      <c r="H399" s="8"/>
      <c r="I399" s="8"/>
      <c r="J399" s="8"/>
      <c r="K399" s="8"/>
    </row>
    <row r="400" spans="1:11" s="4" customFormat="1" ht="20.100000000000001" customHeight="1" x14ac:dyDescent="0.25">
      <c r="A400" s="8"/>
      <c r="B400" s="88"/>
      <c r="C400" s="38" t="s">
        <v>392</v>
      </c>
      <c r="D400" s="98"/>
      <c r="E400" s="95"/>
      <c r="F400" s="16"/>
      <c r="H400" s="8"/>
      <c r="I400" s="8"/>
      <c r="J400" s="8"/>
      <c r="K400" s="8"/>
    </row>
    <row r="401" spans="1:11" s="4" customFormat="1" ht="20.100000000000001" customHeight="1" x14ac:dyDescent="0.25">
      <c r="A401" s="8"/>
      <c r="B401" s="88"/>
      <c r="C401" s="38" t="s">
        <v>393</v>
      </c>
      <c r="D401" s="98"/>
      <c r="E401" s="95"/>
      <c r="F401" s="16"/>
      <c r="H401" s="8"/>
      <c r="I401" s="8"/>
      <c r="J401" s="8"/>
      <c r="K401" s="8"/>
    </row>
    <row r="402" spans="1:11" s="4" customFormat="1" ht="20.100000000000001" customHeight="1" x14ac:dyDescent="0.25">
      <c r="A402" s="8"/>
      <c r="B402" s="88"/>
      <c r="C402" s="38" t="s">
        <v>394</v>
      </c>
      <c r="D402" s="98"/>
      <c r="E402" s="95"/>
      <c r="F402" s="16"/>
      <c r="H402" s="8"/>
      <c r="I402" s="8"/>
      <c r="J402" s="8"/>
      <c r="K402" s="8"/>
    </row>
    <row r="403" spans="1:11" s="4" customFormat="1" ht="20.100000000000001" customHeight="1" x14ac:dyDescent="0.25">
      <c r="A403" s="8"/>
      <c r="B403" s="88"/>
      <c r="C403" s="38" t="s">
        <v>395</v>
      </c>
      <c r="D403" s="98"/>
      <c r="E403" s="95"/>
      <c r="F403" s="16"/>
      <c r="H403" s="8"/>
      <c r="I403" s="8"/>
      <c r="J403" s="8"/>
      <c r="K403" s="8"/>
    </row>
    <row r="404" spans="1:11" s="4" customFormat="1" ht="20.100000000000001" customHeight="1" x14ac:dyDescent="0.25">
      <c r="A404" s="8"/>
      <c r="B404" s="88"/>
      <c r="C404" s="38" t="s">
        <v>396</v>
      </c>
      <c r="D404" s="98"/>
      <c r="E404" s="95"/>
      <c r="F404" s="16"/>
      <c r="H404" s="8"/>
      <c r="I404" s="8"/>
      <c r="J404" s="8"/>
      <c r="K404" s="8"/>
    </row>
    <row r="405" spans="1:11" s="4" customFormat="1" ht="20.100000000000001" customHeight="1" x14ac:dyDescent="0.25">
      <c r="A405" s="8"/>
      <c r="B405" s="88"/>
      <c r="C405" s="38" t="s">
        <v>397</v>
      </c>
      <c r="D405" s="98"/>
      <c r="E405" s="95"/>
      <c r="F405" s="16"/>
      <c r="H405" s="8"/>
      <c r="I405" s="8"/>
      <c r="J405" s="8"/>
      <c r="K405" s="8"/>
    </row>
    <row r="406" spans="1:11" s="4" customFormat="1" ht="20.100000000000001" customHeight="1" x14ac:dyDescent="0.25">
      <c r="A406" s="8"/>
      <c r="B406" s="88"/>
      <c r="C406" s="38" t="s">
        <v>398</v>
      </c>
      <c r="D406" s="98"/>
      <c r="E406" s="95"/>
      <c r="F406" s="16"/>
      <c r="H406" s="8"/>
      <c r="I406" s="8"/>
      <c r="J406" s="8"/>
      <c r="K406" s="8"/>
    </row>
    <row r="407" spans="1:11" s="4" customFormat="1" ht="20.100000000000001" customHeight="1" x14ac:dyDescent="0.25">
      <c r="A407" s="8"/>
      <c r="B407" s="88"/>
      <c r="C407" s="38" t="s">
        <v>399</v>
      </c>
      <c r="D407" s="98"/>
      <c r="E407" s="95"/>
      <c r="F407" s="16"/>
      <c r="H407" s="8"/>
      <c r="I407" s="8"/>
      <c r="J407" s="8"/>
      <c r="K407" s="8"/>
    </row>
    <row r="408" spans="1:11" s="4" customFormat="1" ht="20.100000000000001" customHeight="1" x14ac:dyDescent="0.25">
      <c r="A408" s="8"/>
      <c r="B408" s="88"/>
      <c r="C408" s="38" t="s">
        <v>400</v>
      </c>
      <c r="D408" s="98"/>
      <c r="E408" s="95"/>
      <c r="F408" s="16"/>
      <c r="H408" s="8"/>
      <c r="I408" s="8"/>
      <c r="J408" s="8"/>
      <c r="K408" s="8"/>
    </row>
    <row r="409" spans="1:11" s="4" customFormat="1" ht="20.100000000000001" customHeight="1" x14ac:dyDescent="0.25">
      <c r="A409" s="8"/>
      <c r="B409" s="88"/>
      <c r="C409" s="38" t="s">
        <v>401</v>
      </c>
      <c r="D409" s="99"/>
      <c r="E409" s="96"/>
      <c r="F409" s="16"/>
      <c r="H409" s="8"/>
      <c r="I409" s="8"/>
      <c r="J409" s="8"/>
      <c r="K409" s="8"/>
    </row>
    <row r="410" spans="1:11" s="4" customFormat="1" ht="20.100000000000001" customHeight="1" x14ac:dyDescent="0.25">
      <c r="A410" s="8"/>
      <c r="B410" s="88"/>
      <c r="C410" s="38" t="s">
        <v>402</v>
      </c>
      <c r="D410" s="38" t="s">
        <v>121</v>
      </c>
      <c r="E410" s="39">
        <v>300</v>
      </c>
      <c r="F410" s="16"/>
      <c r="H410" s="8"/>
      <c r="I410" s="8"/>
      <c r="J410" s="8"/>
      <c r="K410" s="8"/>
    </row>
    <row r="411" spans="1:11" s="4" customFormat="1" ht="20.100000000000001" customHeight="1" x14ac:dyDescent="0.25">
      <c r="A411" s="8"/>
      <c r="B411" s="88"/>
      <c r="C411" s="38" t="s">
        <v>402</v>
      </c>
      <c r="D411" s="38" t="s">
        <v>38</v>
      </c>
      <c r="E411" s="39">
        <v>1000</v>
      </c>
      <c r="F411" s="16"/>
      <c r="H411" s="8"/>
      <c r="I411" s="8"/>
      <c r="J411" s="8"/>
      <c r="K411" s="8"/>
    </row>
    <row r="412" spans="1:11" s="4" customFormat="1" ht="20.100000000000001" customHeight="1" x14ac:dyDescent="0.25">
      <c r="A412" s="8"/>
      <c r="B412" s="88"/>
      <c r="C412" s="38" t="s">
        <v>403</v>
      </c>
      <c r="D412" s="97" t="s">
        <v>185</v>
      </c>
      <c r="E412" s="94">
        <v>5600</v>
      </c>
      <c r="F412" s="16"/>
      <c r="H412" s="8"/>
      <c r="I412" s="8"/>
      <c r="J412" s="8"/>
      <c r="K412" s="8"/>
    </row>
    <row r="413" spans="1:11" s="4" customFormat="1" ht="20.100000000000001" customHeight="1" x14ac:dyDescent="0.25">
      <c r="A413" s="8"/>
      <c r="B413" s="88"/>
      <c r="C413" s="38" t="s">
        <v>404</v>
      </c>
      <c r="D413" s="98"/>
      <c r="E413" s="95"/>
      <c r="F413" s="16"/>
      <c r="H413" s="8"/>
      <c r="I413" s="8"/>
      <c r="J413" s="8"/>
      <c r="K413" s="8"/>
    </row>
    <row r="414" spans="1:11" s="4" customFormat="1" ht="20.100000000000001" customHeight="1" x14ac:dyDescent="0.25">
      <c r="A414" s="8"/>
      <c r="B414" s="88"/>
      <c r="C414" s="38" t="s">
        <v>405</v>
      </c>
      <c r="D414" s="98"/>
      <c r="E414" s="95"/>
      <c r="F414" s="16"/>
      <c r="H414" s="8"/>
      <c r="I414" s="8"/>
      <c r="J414" s="8"/>
      <c r="K414" s="8"/>
    </row>
    <row r="415" spans="1:11" s="4" customFormat="1" ht="20.100000000000001" customHeight="1" x14ac:dyDescent="0.25">
      <c r="A415" s="8"/>
      <c r="B415" s="88"/>
      <c r="C415" s="38" t="s">
        <v>406</v>
      </c>
      <c r="D415" s="98"/>
      <c r="E415" s="95"/>
      <c r="F415" s="16"/>
      <c r="H415" s="8"/>
      <c r="I415" s="8"/>
      <c r="J415" s="8"/>
      <c r="K415" s="8"/>
    </row>
    <row r="416" spans="1:11" s="4" customFormat="1" ht="19.5" customHeight="1" x14ac:dyDescent="0.25">
      <c r="A416" s="8"/>
      <c r="B416" s="88"/>
      <c r="C416" s="38" t="s">
        <v>439</v>
      </c>
      <c r="D416" s="98"/>
      <c r="E416" s="95"/>
      <c r="F416" s="16"/>
      <c r="H416" s="8"/>
      <c r="I416" s="8"/>
      <c r="J416" s="8"/>
      <c r="K416" s="8"/>
    </row>
    <row r="417" spans="1:11" s="4" customFormat="1" ht="19.5" customHeight="1" x14ac:dyDescent="0.25">
      <c r="A417" s="8"/>
      <c r="B417" s="88"/>
      <c r="C417" s="38" t="s">
        <v>407</v>
      </c>
      <c r="D417" s="98"/>
      <c r="E417" s="95"/>
      <c r="F417" s="16"/>
      <c r="H417" s="8"/>
      <c r="I417" s="8"/>
      <c r="J417" s="8"/>
      <c r="K417" s="8"/>
    </row>
    <row r="418" spans="1:11" s="4" customFormat="1" ht="19.5" customHeight="1" x14ac:dyDescent="0.25">
      <c r="A418" s="8"/>
      <c r="B418" s="88"/>
      <c r="C418" s="38" t="s">
        <v>408</v>
      </c>
      <c r="D418" s="98"/>
      <c r="E418" s="95"/>
      <c r="F418" s="16"/>
      <c r="H418" s="8"/>
      <c r="I418" s="8"/>
      <c r="J418" s="8"/>
      <c r="K418" s="8"/>
    </row>
    <row r="419" spans="1:11" s="4" customFormat="1" ht="19.5" customHeight="1" x14ac:dyDescent="0.25">
      <c r="A419" s="8"/>
      <c r="B419" s="88"/>
      <c r="C419" s="38" t="s">
        <v>409</v>
      </c>
      <c r="D419" s="98"/>
      <c r="E419" s="95"/>
      <c r="F419" s="16"/>
      <c r="H419" s="8"/>
      <c r="I419" s="8"/>
      <c r="J419" s="8"/>
      <c r="K419" s="8"/>
    </row>
    <row r="420" spans="1:11" s="4" customFormat="1" ht="19.5" customHeight="1" x14ac:dyDescent="0.25">
      <c r="A420" s="8"/>
      <c r="B420" s="88"/>
      <c r="C420" s="38" t="s">
        <v>410</v>
      </c>
      <c r="D420" s="98"/>
      <c r="E420" s="95"/>
      <c r="F420" s="16"/>
      <c r="H420" s="8"/>
      <c r="I420" s="8"/>
      <c r="J420" s="8"/>
      <c r="K420" s="8"/>
    </row>
    <row r="421" spans="1:11" s="4" customFormat="1" ht="19.5" customHeight="1" x14ac:dyDescent="0.25">
      <c r="A421" s="8"/>
      <c r="B421" s="88"/>
      <c r="C421" s="38" t="s">
        <v>411</v>
      </c>
      <c r="D421" s="98"/>
      <c r="E421" s="95"/>
      <c r="F421" s="16"/>
      <c r="H421" s="8"/>
      <c r="I421" s="8"/>
      <c r="J421" s="8"/>
      <c r="K421" s="8"/>
    </row>
    <row r="422" spans="1:11" s="4" customFormat="1" ht="19.5" customHeight="1" x14ac:dyDescent="0.25">
      <c r="A422" s="8"/>
      <c r="B422" s="88"/>
      <c r="C422" s="38" t="s">
        <v>412</v>
      </c>
      <c r="D422" s="98"/>
      <c r="E422" s="95"/>
      <c r="F422" s="16"/>
      <c r="H422" s="8"/>
      <c r="I422" s="8"/>
      <c r="J422" s="8"/>
      <c r="K422" s="8"/>
    </row>
    <row r="423" spans="1:11" s="4" customFormat="1" ht="19.5" customHeight="1" x14ac:dyDescent="0.25">
      <c r="A423" s="8"/>
      <c r="B423" s="88"/>
      <c r="C423" s="38" t="s">
        <v>413</v>
      </c>
      <c r="D423" s="99"/>
      <c r="E423" s="96"/>
      <c r="F423" s="16"/>
      <c r="H423" s="8"/>
      <c r="I423" s="8"/>
      <c r="J423" s="8"/>
      <c r="K423" s="8"/>
    </row>
    <row r="424" spans="1:11" s="4" customFormat="1" ht="19.5" customHeight="1" x14ac:dyDescent="0.25">
      <c r="A424" s="8"/>
      <c r="B424" s="88"/>
      <c r="C424" s="38" t="s">
        <v>414</v>
      </c>
      <c r="D424" s="97" t="s">
        <v>30</v>
      </c>
      <c r="E424" s="94">
        <v>1700</v>
      </c>
      <c r="F424" s="16"/>
      <c r="H424" s="8"/>
      <c r="I424" s="8"/>
      <c r="J424" s="8"/>
      <c r="K424" s="8"/>
    </row>
    <row r="425" spans="1:11" s="4" customFormat="1" ht="19.5" customHeight="1" x14ac:dyDescent="0.25">
      <c r="A425" s="8"/>
      <c r="B425" s="88"/>
      <c r="C425" s="38" t="s">
        <v>415</v>
      </c>
      <c r="D425" s="98"/>
      <c r="E425" s="95"/>
      <c r="F425" s="16"/>
      <c r="H425" s="8"/>
      <c r="I425" s="8"/>
      <c r="J425" s="8"/>
      <c r="K425" s="8"/>
    </row>
    <row r="426" spans="1:11" s="4" customFormat="1" ht="19.5" customHeight="1" x14ac:dyDescent="0.25">
      <c r="A426" s="8"/>
      <c r="B426" s="88"/>
      <c r="C426" s="38" t="s">
        <v>416</v>
      </c>
      <c r="D426" s="98"/>
      <c r="E426" s="95"/>
      <c r="F426" s="16"/>
      <c r="H426" s="8"/>
      <c r="I426" s="8"/>
      <c r="J426" s="8"/>
      <c r="K426" s="8"/>
    </row>
    <row r="427" spans="1:11" s="4" customFormat="1" ht="19.5" customHeight="1" x14ac:dyDescent="0.25">
      <c r="A427" s="8"/>
      <c r="B427" s="88"/>
      <c r="C427" s="38" t="s">
        <v>417</v>
      </c>
      <c r="D427" s="98"/>
      <c r="E427" s="95"/>
      <c r="F427" s="16"/>
      <c r="H427" s="8"/>
      <c r="I427" s="8"/>
      <c r="J427" s="8"/>
      <c r="K427" s="8"/>
    </row>
    <row r="428" spans="1:11" s="4" customFormat="1" ht="19.5" customHeight="1" x14ac:dyDescent="0.25">
      <c r="A428" s="8"/>
      <c r="B428" s="88"/>
      <c r="C428" s="38" t="s">
        <v>418</v>
      </c>
      <c r="D428" s="99"/>
      <c r="E428" s="96"/>
      <c r="F428" s="16"/>
      <c r="H428" s="8"/>
      <c r="I428" s="8"/>
      <c r="J428" s="8"/>
      <c r="K428" s="8"/>
    </row>
    <row r="429" spans="1:11" s="4" customFormat="1" ht="19.5" customHeight="1" x14ac:dyDescent="0.25">
      <c r="A429" s="8"/>
      <c r="B429" s="88"/>
      <c r="C429" s="38" t="s">
        <v>419</v>
      </c>
      <c r="D429" s="38" t="s">
        <v>26</v>
      </c>
      <c r="E429" s="39">
        <v>300</v>
      </c>
      <c r="F429" s="16"/>
      <c r="H429" s="8"/>
      <c r="I429" s="8"/>
      <c r="J429" s="8"/>
      <c r="K429" s="8"/>
    </row>
    <row r="430" spans="1:11" s="4" customFormat="1" ht="19.5" customHeight="1" x14ac:dyDescent="0.25">
      <c r="A430" s="8"/>
      <c r="B430" s="88"/>
      <c r="C430" s="38" t="s">
        <v>402</v>
      </c>
      <c r="D430" s="38" t="s">
        <v>127</v>
      </c>
      <c r="E430" s="39">
        <v>1000</v>
      </c>
      <c r="F430" s="16"/>
      <c r="H430" s="8"/>
      <c r="I430" s="8"/>
      <c r="J430" s="8"/>
      <c r="K430" s="8"/>
    </row>
    <row r="431" spans="1:11" s="4" customFormat="1" ht="19.5" customHeight="1" x14ac:dyDescent="0.25">
      <c r="A431" s="8"/>
      <c r="B431" s="88"/>
      <c r="C431" s="38" t="s">
        <v>119</v>
      </c>
      <c r="D431" s="38" t="s">
        <v>352</v>
      </c>
      <c r="E431" s="39">
        <v>300</v>
      </c>
      <c r="F431" s="16"/>
      <c r="H431" s="8"/>
      <c r="I431" s="8"/>
      <c r="J431" s="8"/>
      <c r="K431" s="8"/>
    </row>
    <row r="432" spans="1:11" s="4" customFormat="1" ht="19.5" customHeight="1" x14ac:dyDescent="0.25">
      <c r="A432" s="8"/>
      <c r="B432" s="88"/>
      <c r="C432" s="38" t="s">
        <v>420</v>
      </c>
      <c r="D432" s="97" t="s">
        <v>101</v>
      </c>
      <c r="E432" s="94">
        <v>3600</v>
      </c>
      <c r="F432" s="16"/>
      <c r="H432" s="8"/>
      <c r="I432" s="8"/>
      <c r="J432" s="8"/>
      <c r="K432" s="8"/>
    </row>
    <row r="433" spans="1:11" s="4" customFormat="1" ht="19.5" customHeight="1" x14ac:dyDescent="0.25">
      <c r="A433" s="8"/>
      <c r="B433" s="88"/>
      <c r="C433" s="38" t="s">
        <v>421</v>
      </c>
      <c r="D433" s="98"/>
      <c r="E433" s="95"/>
      <c r="F433" s="16"/>
      <c r="H433" s="8"/>
      <c r="I433" s="8"/>
      <c r="J433" s="8"/>
      <c r="K433" s="8"/>
    </row>
    <row r="434" spans="1:11" s="4" customFormat="1" ht="19.5" customHeight="1" x14ac:dyDescent="0.25">
      <c r="A434" s="8"/>
      <c r="B434" s="88"/>
      <c r="C434" s="38" t="s">
        <v>422</v>
      </c>
      <c r="D434" s="98"/>
      <c r="E434" s="95"/>
      <c r="F434" s="16"/>
      <c r="H434" s="8"/>
      <c r="I434" s="8"/>
      <c r="J434" s="8"/>
      <c r="K434" s="8"/>
    </row>
    <row r="435" spans="1:11" s="4" customFormat="1" ht="20.100000000000001" customHeight="1" x14ac:dyDescent="0.25">
      <c r="A435" s="8"/>
      <c r="B435" s="88"/>
      <c r="C435" s="38" t="s">
        <v>423</v>
      </c>
      <c r="D435" s="98"/>
      <c r="E435" s="95"/>
      <c r="F435" s="16"/>
      <c r="H435" s="8"/>
      <c r="I435" s="8"/>
      <c r="J435" s="8"/>
      <c r="K435" s="8"/>
    </row>
    <row r="436" spans="1:11" s="4" customFormat="1" ht="20.100000000000001" customHeight="1" x14ac:dyDescent="0.25">
      <c r="A436" s="8"/>
      <c r="B436" s="88"/>
      <c r="C436" s="38" t="s">
        <v>424</v>
      </c>
      <c r="D436" s="98"/>
      <c r="E436" s="95"/>
      <c r="F436" s="16"/>
      <c r="H436" s="8"/>
      <c r="I436" s="8"/>
      <c r="J436" s="8"/>
      <c r="K436" s="8"/>
    </row>
    <row r="437" spans="1:11" s="4" customFormat="1" ht="20.100000000000001" customHeight="1" x14ac:dyDescent="0.25">
      <c r="A437" s="8"/>
      <c r="B437" s="88"/>
      <c r="C437" s="38" t="s">
        <v>425</v>
      </c>
      <c r="D437" s="98"/>
      <c r="E437" s="95"/>
      <c r="F437" s="16"/>
      <c r="H437" s="8"/>
      <c r="I437" s="8"/>
      <c r="J437" s="8"/>
      <c r="K437" s="8"/>
    </row>
    <row r="438" spans="1:11" s="4" customFormat="1" ht="20.100000000000001" customHeight="1" x14ac:dyDescent="0.25">
      <c r="A438" s="8"/>
      <c r="B438" s="88"/>
      <c r="C438" s="38" t="s">
        <v>426</v>
      </c>
      <c r="D438" s="98"/>
      <c r="E438" s="95"/>
      <c r="F438" s="16"/>
      <c r="H438" s="8"/>
      <c r="I438" s="8"/>
      <c r="J438" s="8"/>
      <c r="K438" s="8"/>
    </row>
    <row r="439" spans="1:11" s="4" customFormat="1" ht="20.100000000000001" customHeight="1" x14ac:dyDescent="0.25">
      <c r="A439" s="8"/>
      <c r="B439" s="88"/>
      <c r="C439" s="38" t="s">
        <v>427</v>
      </c>
      <c r="D439" s="98"/>
      <c r="E439" s="95"/>
      <c r="F439" s="16"/>
      <c r="H439" s="8"/>
      <c r="I439" s="8"/>
      <c r="J439" s="8"/>
      <c r="K439" s="8"/>
    </row>
    <row r="440" spans="1:11" s="4" customFormat="1" ht="20.100000000000001" customHeight="1" x14ac:dyDescent="0.25">
      <c r="A440" s="8"/>
      <c r="B440" s="88"/>
      <c r="C440" s="38" t="s">
        <v>428</v>
      </c>
      <c r="D440" s="98"/>
      <c r="E440" s="95"/>
      <c r="F440" s="16"/>
      <c r="H440" s="8"/>
      <c r="I440" s="8"/>
      <c r="J440" s="8"/>
      <c r="K440" s="8"/>
    </row>
    <row r="441" spans="1:11" s="4" customFormat="1" ht="20.100000000000001" customHeight="1" x14ac:dyDescent="0.25">
      <c r="A441" s="8"/>
      <c r="B441" s="88"/>
      <c r="C441" s="38" t="s">
        <v>429</v>
      </c>
      <c r="D441" s="98"/>
      <c r="E441" s="95"/>
      <c r="F441" s="16"/>
      <c r="H441" s="8"/>
      <c r="I441" s="8"/>
      <c r="J441" s="8"/>
      <c r="K441" s="8"/>
    </row>
    <row r="442" spans="1:11" s="4" customFormat="1" ht="20.100000000000001" customHeight="1" x14ac:dyDescent="0.25">
      <c r="A442" s="8"/>
      <c r="B442" s="88"/>
      <c r="C442" s="38" t="s">
        <v>430</v>
      </c>
      <c r="D442" s="99"/>
      <c r="E442" s="96"/>
      <c r="F442" s="16"/>
      <c r="H442" s="8"/>
      <c r="I442" s="8"/>
      <c r="J442" s="8"/>
      <c r="K442" s="8"/>
    </row>
    <row r="443" spans="1:11" s="4" customFormat="1" ht="20.100000000000001" customHeight="1" x14ac:dyDescent="0.25">
      <c r="A443" s="8"/>
      <c r="B443" s="88"/>
      <c r="C443" s="38" t="s">
        <v>119</v>
      </c>
      <c r="D443" s="38" t="s">
        <v>436</v>
      </c>
      <c r="E443" s="39">
        <v>300</v>
      </c>
      <c r="F443" s="16"/>
      <c r="H443" s="8"/>
      <c r="I443" s="8"/>
      <c r="J443" s="8"/>
      <c r="K443" s="8"/>
    </row>
    <row r="444" spans="1:11" s="4" customFormat="1" ht="20.100000000000001" customHeight="1" x14ac:dyDescent="0.25">
      <c r="A444" s="8"/>
      <c r="B444" s="88"/>
      <c r="C444" s="38" t="s">
        <v>119</v>
      </c>
      <c r="D444" s="38" t="s">
        <v>77</v>
      </c>
      <c r="E444" s="39">
        <v>600</v>
      </c>
      <c r="F444" s="16"/>
      <c r="H444" s="8"/>
      <c r="I444" s="8"/>
      <c r="J444" s="8"/>
      <c r="K444" s="8"/>
    </row>
    <row r="445" spans="1:11" s="4" customFormat="1" ht="20.100000000000001" customHeight="1" x14ac:dyDescent="0.25">
      <c r="A445" s="8"/>
      <c r="B445" s="88"/>
      <c r="C445" s="38" t="s">
        <v>119</v>
      </c>
      <c r="D445" s="38" t="s">
        <v>129</v>
      </c>
      <c r="E445" s="39">
        <v>300</v>
      </c>
      <c r="F445" s="16"/>
      <c r="H445" s="8"/>
      <c r="I445" s="8"/>
      <c r="J445" s="8"/>
      <c r="K445" s="8"/>
    </row>
    <row r="446" spans="1:11" s="4" customFormat="1" ht="20.100000000000001" customHeight="1" x14ac:dyDescent="0.25">
      <c r="A446" s="8"/>
      <c r="B446" s="88"/>
      <c r="C446" s="38" t="s">
        <v>431</v>
      </c>
      <c r="D446" s="97" t="s">
        <v>30</v>
      </c>
      <c r="E446" s="94">
        <v>1700</v>
      </c>
      <c r="F446" s="16"/>
      <c r="H446" s="8"/>
      <c r="I446" s="8"/>
      <c r="J446" s="8"/>
      <c r="K446" s="8"/>
    </row>
    <row r="447" spans="1:11" s="4" customFormat="1" ht="20.100000000000001" customHeight="1" x14ac:dyDescent="0.25">
      <c r="A447" s="8"/>
      <c r="B447" s="88"/>
      <c r="C447" s="38" t="s">
        <v>432</v>
      </c>
      <c r="D447" s="98"/>
      <c r="E447" s="95"/>
      <c r="F447" s="16"/>
      <c r="H447" s="8"/>
      <c r="I447" s="8"/>
      <c r="J447" s="8"/>
      <c r="K447" s="8"/>
    </row>
    <row r="448" spans="1:11" s="4" customFormat="1" ht="20.100000000000001" customHeight="1" x14ac:dyDescent="0.25">
      <c r="A448" s="8"/>
      <c r="B448" s="88"/>
      <c r="C448" s="38" t="s">
        <v>433</v>
      </c>
      <c r="D448" s="98"/>
      <c r="E448" s="95"/>
      <c r="F448" s="16"/>
      <c r="H448" s="8"/>
      <c r="I448" s="8"/>
      <c r="J448" s="8"/>
      <c r="K448" s="8"/>
    </row>
    <row r="449" spans="1:11" s="4" customFormat="1" ht="20.100000000000001" customHeight="1" x14ac:dyDescent="0.25">
      <c r="A449" s="8"/>
      <c r="B449" s="88"/>
      <c r="C449" s="38" t="s">
        <v>434</v>
      </c>
      <c r="D449" s="98"/>
      <c r="E449" s="95"/>
      <c r="F449" s="16"/>
      <c r="H449" s="8"/>
      <c r="I449" s="8"/>
      <c r="J449" s="8"/>
      <c r="K449" s="8"/>
    </row>
    <row r="450" spans="1:11" s="4" customFormat="1" ht="20.100000000000001" customHeight="1" x14ac:dyDescent="0.25">
      <c r="A450" s="8"/>
      <c r="B450" s="88"/>
      <c r="C450" s="38" t="s">
        <v>435</v>
      </c>
      <c r="D450" s="99"/>
      <c r="E450" s="96"/>
      <c r="F450" s="16"/>
      <c r="H450" s="8"/>
      <c r="I450" s="8"/>
      <c r="J450" s="8"/>
      <c r="K450" s="8"/>
    </row>
    <row r="451" spans="1:11" s="4" customFormat="1" ht="20.100000000000001" customHeight="1" x14ac:dyDescent="0.25">
      <c r="A451" s="8"/>
      <c r="B451" s="88"/>
      <c r="C451" s="38" t="s">
        <v>119</v>
      </c>
      <c r="D451" s="38" t="s">
        <v>437</v>
      </c>
      <c r="E451" s="39">
        <v>300</v>
      </c>
      <c r="F451" s="16"/>
      <c r="H451" s="8"/>
      <c r="I451" s="8"/>
      <c r="J451" s="8"/>
      <c r="K451" s="8"/>
    </row>
    <row r="452" spans="1:11" s="4" customFormat="1" ht="20.100000000000001" customHeight="1" x14ac:dyDescent="0.25">
      <c r="A452" s="8"/>
      <c r="B452" s="88"/>
      <c r="C452" s="38" t="s">
        <v>119</v>
      </c>
      <c r="D452" s="38" t="s">
        <v>438</v>
      </c>
      <c r="E452" s="39">
        <v>400</v>
      </c>
      <c r="F452" s="16"/>
      <c r="H452" s="8"/>
      <c r="I452" s="8"/>
      <c r="J452" s="8"/>
      <c r="K452" s="8"/>
    </row>
    <row r="453" spans="1:11" s="4" customFormat="1" ht="20.100000000000001" customHeight="1" x14ac:dyDescent="0.25">
      <c r="A453" s="8"/>
      <c r="B453" s="88"/>
      <c r="C453" s="38" t="s">
        <v>440</v>
      </c>
      <c r="D453" s="38" t="s">
        <v>497</v>
      </c>
      <c r="E453" s="39">
        <v>600</v>
      </c>
      <c r="F453" s="16"/>
      <c r="H453" s="8"/>
      <c r="I453" s="8"/>
      <c r="J453" s="8"/>
      <c r="K453" s="8"/>
    </row>
    <row r="454" spans="1:11" s="4" customFormat="1" ht="20.100000000000001" customHeight="1" x14ac:dyDescent="0.25">
      <c r="A454" s="8"/>
      <c r="B454" s="88"/>
      <c r="C454" s="38" t="s">
        <v>441</v>
      </c>
      <c r="D454" s="38" t="s">
        <v>498</v>
      </c>
      <c r="E454" s="39">
        <v>600</v>
      </c>
      <c r="F454" s="16"/>
      <c r="H454" s="8"/>
      <c r="I454" s="8"/>
      <c r="J454" s="8"/>
      <c r="K454" s="8"/>
    </row>
    <row r="455" spans="1:11" s="4" customFormat="1" ht="20.100000000000001" customHeight="1" x14ac:dyDescent="0.25">
      <c r="A455" s="8"/>
      <c r="B455" s="88"/>
      <c r="C455" s="38" t="s">
        <v>442</v>
      </c>
      <c r="D455" s="38" t="s">
        <v>499</v>
      </c>
      <c r="E455" s="39">
        <v>600</v>
      </c>
      <c r="F455" s="16"/>
      <c r="H455" s="8"/>
      <c r="I455" s="8"/>
      <c r="J455" s="8"/>
      <c r="K455" s="8"/>
    </row>
    <row r="456" spans="1:11" s="4" customFormat="1" ht="20.100000000000001" customHeight="1" x14ac:dyDescent="0.25">
      <c r="A456" s="8"/>
      <c r="B456" s="88"/>
      <c r="C456" s="38" t="s">
        <v>443</v>
      </c>
      <c r="D456" s="38" t="s">
        <v>500</v>
      </c>
      <c r="E456" s="39">
        <v>600</v>
      </c>
      <c r="F456" s="16"/>
      <c r="H456" s="8"/>
      <c r="I456" s="8"/>
      <c r="J456" s="8"/>
      <c r="K456" s="8"/>
    </row>
    <row r="457" spans="1:11" s="4" customFormat="1" ht="20.100000000000001" customHeight="1" x14ac:dyDescent="0.25">
      <c r="A457" s="8"/>
      <c r="B457" s="88"/>
      <c r="C457" s="38" t="s">
        <v>444</v>
      </c>
      <c r="D457" s="38" t="s">
        <v>501</v>
      </c>
      <c r="E457" s="39">
        <v>600</v>
      </c>
      <c r="F457" s="16"/>
      <c r="H457" s="8"/>
      <c r="I457" s="8"/>
      <c r="J457" s="8"/>
      <c r="K457" s="8"/>
    </row>
    <row r="458" spans="1:11" s="4" customFormat="1" ht="20.100000000000001" customHeight="1" x14ac:dyDescent="0.25">
      <c r="A458" s="8"/>
      <c r="B458" s="88"/>
      <c r="C458" s="38" t="s">
        <v>144</v>
      </c>
      <c r="D458" s="38" t="s">
        <v>70</v>
      </c>
      <c r="E458" s="39">
        <v>600</v>
      </c>
      <c r="F458" s="16"/>
      <c r="H458" s="8"/>
      <c r="I458" s="8"/>
      <c r="J458" s="8"/>
      <c r="K458" s="8"/>
    </row>
    <row r="459" spans="1:11" s="4" customFormat="1" ht="20.100000000000001" customHeight="1" x14ac:dyDescent="0.25">
      <c r="A459" s="8"/>
      <c r="B459" s="88"/>
      <c r="C459" s="38" t="s">
        <v>445</v>
      </c>
      <c r="D459" s="38" t="s">
        <v>502</v>
      </c>
      <c r="E459" s="39">
        <v>600</v>
      </c>
      <c r="F459" s="16"/>
      <c r="H459" s="8"/>
      <c r="I459" s="8"/>
      <c r="J459" s="8"/>
      <c r="K459" s="8"/>
    </row>
    <row r="460" spans="1:11" s="4" customFormat="1" ht="20.100000000000001" customHeight="1" x14ac:dyDescent="0.25">
      <c r="A460" s="8"/>
      <c r="B460" s="88"/>
      <c r="C460" s="38" t="s">
        <v>446</v>
      </c>
      <c r="D460" s="38" t="s">
        <v>503</v>
      </c>
      <c r="E460" s="39">
        <v>600</v>
      </c>
      <c r="F460" s="16"/>
      <c r="H460" s="8"/>
      <c r="I460" s="8"/>
      <c r="J460" s="8"/>
      <c r="K460" s="8"/>
    </row>
    <row r="461" spans="1:11" s="4" customFormat="1" ht="20.100000000000001" customHeight="1" x14ac:dyDescent="0.25">
      <c r="A461" s="8"/>
      <c r="B461" s="88"/>
      <c r="C461" s="38" t="s">
        <v>447</v>
      </c>
      <c r="D461" s="38" t="s">
        <v>503</v>
      </c>
      <c r="E461" s="39">
        <v>600</v>
      </c>
      <c r="F461" s="16"/>
      <c r="H461" s="8"/>
      <c r="I461" s="8"/>
      <c r="J461" s="8"/>
      <c r="K461" s="8"/>
    </row>
    <row r="462" spans="1:11" s="4" customFormat="1" ht="20.100000000000001" customHeight="1" x14ac:dyDescent="0.25">
      <c r="A462" s="8"/>
      <c r="B462" s="88"/>
      <c r="C462" s="38" t="s">
        <v>448</v>
      </c>
      <c r="D462" s="38" t="s">
        <v>504</v>
      </c>
      <c r="E462" s="39">
        <v>600</v>
      </c>
      <c r="F462" s="16"/>
      <c r="H462" s="8"/>
      <c r="I462" s="8"/>
      <c r="J462" s="8"/>
      <c r="K462" s="8"/>
    </row>
    <row r="463" spans="1:11" s="4" customFormat="1" ht="20.100000000000001" customHeight="1" x14ac:dyDescent="0.25">
      <c r="A463" s="8"/>
      <c r="B463" s="88"/>
      <c r="C463" s="38" t="s">
        <v>449</v>
      </c>
      <c r="D463" s="38" t="s">
        <v>505</v>
      </c>
      <c r="E463" s="39">
        <v>600</v>
      </c>
      <c r="F463" s="16"/>
      <c r="H463" s="8"/>
      <c r="I463" s="8"/>
      <c r="J463" s="8"/>
      <c r="K463" s="8"/>
    </row>
    <row r="464" spans="1:11" s="4" customFormat="1" ht="20.100000000000001" customHeight="1" x14ac:dyDescent="0.25">
      <c r="A464" s="8"/>
      <c r="B464" s="88"/>
      <c r="C464" s="38" t="s">
        <v>450</v>
      </c>
      <c r="D464" s="38" t="s">
        <v>506</v>
      </c>
      <c r="E464" s="39">
        <v>600</v>
      </c>
      <c r="F464" s="16"/>
      <c r="H464" s="8"/>
      <c r="I464" s="8"/>
      <c r="J464" s="8"/>
      <c r="K464" s="8"/>
    </row>
    <row r="465" spans="1:11" s="4" customFormat="1" ht="20.100000000000001" customHeight="1" x14ac:dyDescent="0.25">
      <c r="A465" s="8"/>
      <c r="B465" s="88"/>
      <c r="C465" s="38" t="s">
        <v>451</v>
      </c>
      <c r="D465" s="38" t="s">
        <v>507</v>
      </c>
      <c r="E465" s="39">
        <v>600</v>
      </c>
      <c r="F465" s="16"/>
      <c r="H465" s="8"/>
      <c r="I465" s="8"/>
      <c r="J465" s="8"/>
      <c r="K465" s="8"/>
    </row>
    <row r="466" spans="1:11" s="4" customFormat="1" ht="20.100000000000001" customHeight="1" x14ac:dyDescent="0.25">
      <c r="A466" s="8"/>
      <c r="B466" s="88"/>
      <c r="C466" s="38" t="s">
        <v>452</v>
      </c>
      <c r="D466" s="38" t="s">
        <v>508</v>
      </c>
      <c r="E466" s="39">
        <v>600</v>
      </c>
      <c r="F466" s="16"/>
      <c r="H466" s="8"/>
      <c r="I466" s="8"/>
      <c r="J466" s="8"/>
      <c r="K466" s="8"/>
    </row>
    <row r="467" spans="1:11" s="4" customFormat="1" ht="20.100000000000001" customHeight="1" x14ac:dyDescent="0.25">
      <c r="A467" s="8"/>
      <c r="B467" s="88"/>
      <c r="C467" s="38" t="s">
        <v>453</v>
      </c>
      <c r="D467" s="38" t="s">
        <v>509</v>
      </c>
      <c r="E467" s="39">
        <v>600</v>
      </c>
      <c r="F467" s="16"/>
      <c r="H467" s="8"/>
      <c r="I467" s="8"/>
      <c r="J467" s="8"/>
      <c r="K467" s="8"/>
    </row>
    <row r="468" spans="1:11" s="4" customFormat="1" ht="20.100000000000001" customHeight="1" x14ac:dyDescent="0.25">
      <c r="A468" s="8"/>
      <c r="B468" s="88"/>
      <c r="C468" s="38" t="s">
        <v>454</v>
      </c>
      <c r="D468" s="97" t="s">
        <v>26</v>
      </c>
      <c r="E468" s="94">
        <v>3600</v>
      </c>
      <c r="F468" s="16"/>
      <c r="H468" s="8"/>
      <c r="I468" s="8"/>
      <c r="J468" s="8"/>
      <c r="K468" s="8"/>
    </row>
    <row r="469" spans="1:11" s="4" customFormat="1" ht="20.100000000000001" customHeight="1" x14ac:dyDescent="0.25">
      <c r="A469" s="8"/>
      <c r="B469" s="88"/>
      <c r="C469" s="38" t="s">
        <v>455</v>
      </c>
      <c r="D469" s="98"/>
      <c r="E469" s="95"/>
      <c r="F469" s="16"/>
      <c r="H469" s="8"/>
      <c r="I469" s="8"/>
      <c r="J469" s="8"/>
      <c r="K469" s="8"/>
    </row>
    <row r="470" spans="1:11" s="4" customFormat="1" ht="20.100000000000001" customHeight="1" x14ac:dyDescent="0.25">
      <c r="A470" s="8"/>
      <c r="B470" s="88"/>
      <c r="C470" s="38" t="s">
        <v>456</v>
      </c>
      <c r="D470" s="98"/>
      <c r="E470" s="95"/>
      <c r="F470" s="16"/>
      <c r="H470" s="8"/>
      <c r="I470" s="8"/>
      <c r="J470" s="8"/>
      <c r="K470" s="8"/>
    </row>
    <row r="471" spans="1:11" s="4" customFormat="1" ht="20.100000000000001" customHeight="1" x14ac:dyDescent="0.25">
      <c r="A471" s="8"/>
      <c r="B471" s="88"/>
      <c r="C471" s="38" t="s">
        <v>457</v>
      </c>
      <c r="D471" s="98"/>
      <c r="E471" s="95"/>
      <c r="F471" s="16"/>
      <c r="H471" s="8"/>
      <c r="I471" s="8"/>
      <c r="J471" s="8"/>
      <c r="K471" s="8"/>
    </row>
    <row r="472" spans="1:11" s="4" customFormat="1" ht="20.100000000000001" customHeight="1" x14ac:dyDescent="0.25">
      <c r="A472" s="8"/>
      <c r="B472" s="88"/>
      <c r="C472" s="38" t="s">
        <v>458</v>
      </c>
      <c r="D472" s="98"/>
      <c r="E472" s="95"/>
      <c r="F472" s="16"/>
      <c r="H472" s="8"/>
      <c r="I472" s="8"/>
      <c r="J472" s="8"/>
      <c r="K472" s="8"/>
    </row>
    <row r="473" spans="1:11" s="4" customFormat="1" ht="20.100000000000001" customHeight="1" x14ac:dyDescent="0.25">
      <c r="A473" s="8"/>
      <c r="B473" s="88"/>
      <c r="C473" s="38" t="s">
        <v>459</v>
      </c>
      <c r="D473" s="99"/>
      <c r="E473" s="96"/>
      <c r="F473" s="16"/>
      <c r="H473" s="8"/>
      <c r="I473" s="8"/>
      <c r="J473" s="8"/>
      <c r="K473" s="8"/>
    </row>
    <row r="474" spans="1:11" s="4" customFormat="1" ht="20.100000000000001" customHeight="1" x14ac:dyDescent="0.25">
      <c r="A474" s="8"/>
      <c r="B474" s="88"/>
      <c r="C474" s="38" t="s">
        <v>460</v>
      </c>
      <c r="D474" s="38" t="s">
        <v>510</v>
      </c>
      <c r="E474" s="39">
        <v>600</v>
      </c>
      <c r="F474" s="16"/>
      <c r="H474" s="8"/>
      <c r="I474" s="8"/>
      <c r="J474" s="8"/>
      <c r="K474" s="8"/>
    </row>
    <row r="475" spans="1:11" s="4" customFormat="1" ht="20.100000000000001" customHeight="1" x14ac:dyDescent="0.25">
      <c r="A475" s="8"/>
      <c r="B475" s="88"/>
      <c r="C475" s="38" t="s">
        <v>461</v>
      </c>
      <c r="D475" s="38" t="s">
        <v>73</v>
      </c>
      <c r="E475" s="39">
        <v>600</v>
      </c>
      <c r="F475" s="16"/>
      <c r="H475" s="8"/>
      <c r="I475" s="8"/>
      <c r="J475" s="8"/>
      <c r="K475" s="8"/>
    </row>
    <row r="476" spans="1:11" s="4" customFormat="1" ht="20.100000000000001" customHeight="1" x14ac:dyDescent="0.25">
      <c r="A476" s="8"/>
      <c r="B476" s="88"/>
      <c r="C476" s="38" t="s">
        <v>462</v>
      </c>
      <c r="D476" s="38" t="s">
        <v>511</v>
      </c>
      <c r="E476" s="39">
        <v>600</v>
      </c>
      <c r="F476" s="16"/>
      <c r="H476" s="8"/>
      <c r="I476" s="8"/>
      <c r="J476" s="8"/>
      <c r="K476" s="8"/>
    </row>
    <row r="477" spans="1:11" s="4" customFormat="1" ht="20.100000000000001" customHeight="1" x14ac:dyDescent="0.25">
      <c r="A477" s="8"/>
      <c r="B477" s="88"/>
      <c r="C477" s="38" t="s">
        <v>463</v>
      </c>
      <c r="D477" s="38" t="s">
        <v>357</v>
      </c>
      <c r="E477" s="39">
        <v>600</v>
      </c>
      <c r="F477" s="16"/>
      <c r="H477" s="8"/>
      <c r="I477" s="8"/>
      <c r="J477" s="8"/>
      <c r="K477" s="8"/>
    </row>
    <row r="478" spans="1:11" s="4" customFormat="1" ht="20.100000000000001" customHeight="1" x14ac:dyDescent="0.25">
      <c r="A478" s="8"/>
      <c r="B478" s="88"/>
      <c r="C478" s="38" t="s">
        <v>464</v>
      </c>
      <c r="D478" s="38" t="s">
        <v>512</v>
      </c>
      <c r="E478" s="39">
        <v>600</v>
      </c>
      <c r="F478" s="16"/>
      <c r="H478" s="8"/>
      <c r="I478" s="8"/>
      <c r="J478" s="8"/>
      <c r="K478" s="8"/>
    </row>
    <row r="479" spans="1:11" s="4" customFormat="1" ht="20.100000000000001" customHeight="1" x14ac:dyDescent="0.25">
      <c r="A479" s="8"/>
      <c r="B479" s="88"/>
      <c r="C479" s="38" t="s">
        <v>465</v>
      </c>
      <c r="D479" s="38" t="s">
        <v>513</v>
      </c>
      <c r="E479" s="39">
        <v>600</v>
      </c>
      <c r="F479" s="16"/>
      <c r="H479" s="8"/>
      <c r="I479" s="8"/>
      <c r="J479" s="8"/>
      <c r="K479" s="8"/>
    </row>
    <row r="480" spans="1:11" s="4" customFormat="1" ht="20.100000000000001" customHeight="1" x14ac:dyDescent="0.25">
      <c r="A480" s="8"/>
      <c r="B480" s="88"/>
      <c r="C480" s="38" t="s">
        <v>466</v>
      </c>
      <c r="D480" s="38" t="s">
        <v>514</v>
      </c>
      <c r="E480" s="39">
        <v>600</v>
      </c>
      <c r="F480" s="16"/>
      <c r="H480" s="8"/>
      <c r="I480" s="8"/>
      <c r="J480" s="8"/>
      <c r="K480" s="8"/>
    </row>
    <row r="481" spans="1:11" s="4" customFormat="1" ht="20.100000000000001" customHeight="1" x14ac:dyDescent="0.25">
      <c r="A481" s="8"/>
      <c r="B481" s="88"/>
      <c r="C481" s="38" t="s">
        <v>467</v>
      </c>
      <c r="D481" s="38" t="s">
        <v>515</v>
      </c>
      <c r="E481" s="39">
        <v>600</v>
      </c>
      <c r="F481" s="16"/>
      <c r="H481" s="8"/>
      <c r="I481" s="8"/>
      <c r="J481" s="8"/>
      <c r="K481" s="8"/>
    </row>
    <row r="482" spans="1:11" s="4" customFormat="1" ht="20.100000000000001" customHeight="1" x14ac:dyDescent="0.25">
      <c r="A482" s="8"/>
      <c r="B482" s="88"/>
      <c r="C482" s="38" t="s">
        <v>468</v>
      </c>
      <c r="D482" s="38" t="s">
        <v>516</v>
      </c>
      <c r="E482" s="39">
        <v>600</v>
      </c>
      <c r="F482" s="16"/>
      <c r="H482" s="8"/>
      <c r="I482" s="8"/>
      <c r="J482" s="8"/>
      <c r="K482" s="8"/>
    </row>
    <row r="483" spans="1:11" s="4" customFormat="1" ht="20.100000000000001" customHeight="1" x14ac:dyDescent="0.25">
      <c r="A483" s="8"/>
      <c r="B483" s="88"/>
      <c r="C483" s="38" t="s">
        <v>469</v>
      </c>
      <c r="D483" s="38" t="s">
        <v>517</v>
      </c>
      <c r="E483" s="39">
        <v>600</v>
      </c>
      <c r="F483" s="16"/>
      <c r="H483" s="8"/>
      <c r="I483" s="8"/>
      <c r="J483" s="8"/>
      <c r="K483" s="8"/>
    </row>
    <row r="484" spans="1:11" s="4" customFormat="1" ht="20.100000000000001" customHeight="1" x14ac:dyDescent="0.25">
      <c r="A484" s="8"/>
      <c r="B484" s="88"/>
      <c r="C484" s="38" t="s">
        <v>470</v>
      </c>
      <c r="D484" s="38" t="s">
        <v>518</v>
      </c>
      <c r="E484" s="39">
        <v>400</v>
      </c>
      <c r="F484" s="16"/>
      <c r="H484" s="8"/>
      <c r="I484" s="8"/>
      <c r="J484" s="8"/>
      <c r="K484" s="8"/>
    </row>
    <row r="485" spans="1:11" s="4" customFormat="1" ht="20.100000000000001" customHeight="1" x14ac:dyDescent="0.25">
      <c r="A485" s="8"/>
      <c r="B485" s="88"/>
      <c r="C485" s="38" t="s">
        <v>471</v>
      </c>
      <c r="D485" s="38" t="s">
        <v>519</v>
      </c>
      <c r="E485" s="39">
        <v>600</v>
      </c>
      <c r="F485" s="16"/>
      <c r="H485" s="8"/>
      <c r="I485" s="8"/>
      <c r="J485" s="8"/>
      <c r="K485" s="8"/>
    </row>
    <row r="486" spans="1:11" s="4" customFormat="1" ht="20.100000000000001" customHeight="1" x14ac:dyDescent="0.25">
      <c r="A486" s="8"/>
      <c r="B486" s="88"/>
      <c r="C486" s="38" t="s">
        <v>472</v>
      </c>
      <c r="D486" s="38" t="s">
        <v>87</v>
      </c>
      <c r="E486" s="39">
        <v>600</v>
      </c>
      <c r="F486" s="16"/>
      <c r="H486" s="8"/>
      <c r="I486" s="8"/>
      <c r="J486" s="8"/>
      <c r="K486" s="8"/>
    </row>
    <row r="487" spans="1:11" s="4" customFormat="1" ht="20.100000000000001" customHeight="1" x14ac:dyDescent="0.25">
      <c r="A487" s="8"/>
      <c r="B487" s="88"/>
      <c r="C487" s="38" t="s">
        <v>473</v>
      </c>
      <c r="D487" s="38" t="s">
        <v>520</v>
      </c>
      <c r="E487" s="39">
        <v>600</v>
      </c>
      <c r="F487" s="16"/>
      <c r="H487" s="8"/>
      <c r="I487" s="8"/>
      <c r="J487" s="8"/>
      <c r="K487" s="8"/>
    </row>
    <row r="488" spans="1:11" s="4" customFormat="1" ht="20.100000000000001" customHeight="1" x14ac:dyDescent="0.25">
      <c r="A488" s="8"/>
      <c r="B488" s="88"/>
      <c r="C488" s="38" t="s">
        <v>474</v>
      </c>
      <c r="D488" s="38" t="s">
        <v>521</v>
      </c>
      <c r="E488" s="39">
        <v>600</v>
      </c>
      <c r="F488" s="16"/>
      <c r="H488" s="8"/>
      <c r="I488" s="8"/>
      <c r="J488" s="8"/>
      <c r="K488" s="8"/>
    </row>
    <row r="489" spans="1:11" s="4" customFormat="1" ht="20.100000000000001" customHeight="1" x14ac:dyDescent="0.25">
      <c r="A489" s="8"/>
      <c r="B489" s="88"/>
      <c r="C489" s="38" t="s">
        <v>475</v>
      </c>
      <c r="D489" s="38" t="s">
        <v>522</v>
      </c>
      <c r="E489" s="39">
        <v>600</v>
      </c>
      <c r="F489" s="16"/>
      <c r="H489" s="8"/>
      <c r="I489" s="8"/>
      <c r="J489" s="8"/>
      <c r="K489" s="8"/>
    </row>
    <row r="490" spans="1:11" s="4" customFormat="1" ht="20.100000000000001" customHeight="1" x14ac:dyDescent="0.25">
      <c r="A490" s="8"/>
      <c r="B490" s="88"/>
      <c r="C490" s="38" t="s">
        <v>476</v>
      </c>
      <c r="D490" s="38" t="s">
        <v>523</v>
      </c>
      <c r="E490" s="39">
        <v>600</v>
      </c>
      <c r="F490" s="16"/>
      <c r="H490" s="8"/>
      <c r="I490" s="8"/>
      <c r="J490" s="8"/>
      <c r="K490" s="8"/>
    </row>
    <row r="491" spans="1:11" s="4" customFormat="1" ht="20.100000000000001" customHeight="1" x14ac:dyDescent="0.25">
      <c r="A491" s="8"/>
      <c r="B491" s="88"/>
      <c r="C491" s="38" t="s">
        <v>477</v>
      </c>
      <c r="D491" s="97" t="s">
        <v>185</v>
      </c>
      <c r="E491" s="94">
        <v>4800</v>
      </c>
      <c r="F491" s="16"/>
      <c r="H491" s="8"/>
      <c r="I491" s="8"/>
      <c r="J491" s="8"/>
      <c r="K491" s="8"/>
    </row>
    <row r="492" spans="1:11" s="4" customFormat="1" ht="20.100000000000001" customHeight="1" x14ac:dyDescent="0.25">
      <c r="A492" s="8"/>
      <c r="B492" s="88"/>
      <c r="C492" s="38" t="s">
        <v>478</v>
      </c>
      <c r="D492" s="98"/>
      <c r="E492" s="95"/>
      <c r="F492" s="16"/>
      <c r="H492" s="8"/>
      <c r="I492" s="8"/>
      <c r="J492" s="8"/>
      <c r="K492" s="8"/>
    </row>
    <row r="493" spans="1:11" s="4" customFormat="1" ht="20.100000000000001" customHeight="1" x14ac:dyDescent="0.25">
      <c r="A493" s="8"/>
      <c r="B493" s="88"/>
      <c r="C493" s="38" t="s">
        <v>479</v>
      </c>
      <c r="D493" s="98"/>
      <c r="E493" s="95"/>
      <c r="F493" s="16"/>
      <c r="H493" s="8"/>
      <c r="I493" s="8"/>
      <c r="J493" s="8"/>
      <c r="K493" s="8"/>
    </row>
    <row r="494" spans="1:11" s="4" customFormat="1" ht="20.100000000000001" customHeight="1" x14ac:dyDescent="0.25">
      <c r="A494" s="8"/>
      <c r="B494" s="88"/>
      <c r="C494" s="38" t="s">
        <v>480</v>
      </c>
      <c r="D494" s="98"/>
      <c r="E494" s="95"/>
      <c r="F494" s="16"/>
      <c r="H494" s="8"/>
      <c r="I494" s="8"/>
      <c r="J494" s="8"/>
      <c r="K494" s="8"/>
    </row>
    <row r="495" spans="1:11" s="4" customFormat="1" ht="20.100000000000001" customHeight="1" x14ac:dyDescent="0.25">
      <c r="A495" s="8"/>
      <c r="B495" s="88"/>
      <c r="C495" s="38" t="s">
        <v>481</v>
      </c>
      <c r="D495" s="98"/>
      <c r="E495" s="95"/>
      <c r="F495" s="16"/>
      <c r="H495" s="8"/>
      <c r="I495" s="8"/>
      <c r="J495" s="8"/>
      <c r="K495" s="8"/>
    </row>
    <row r="496" spans="1:11" s="4" customFormat="1" ht="20.100000000000001" customHeight="1" x14ac:dyDescent="0.25">
      <c r="A496" s="8"/>
      <c r="B496" s="88"/>
      <c r="C496" s="38" t="s">
        <v>482</v>
      </c>
      <c r="D496" s="98"/>
      <c r="E496" s="95"/>
      <c r="F496" s="16"/>
      <c r="H496" s="8"/>
      <c r="I496" s="8"/>
      <c r="J496" s="8"/>
      <c r="K496" s="8"/>
    </row>
    <row r="497" spans="1:11" s="4" customFormat="1" ht="20.100000000000001" customHeight="1" x14ac:dyDescent="0.25">
      <c r="A497" s="8"/>
      <c r="B497" s="88"/>
      <c r="C497" s="38" t="s">
        <v>483</v>
      </c>
      <c r="D497" s="98"/>
      <c r="E497" s="95"/>
      <c r="F497" s="16"/>
      <c r="H497" s="8"/>
      <c r="I497" s="8"/>
      <c r="J497" s="8"/>
      <c r="K497" s="8"/>
    </row>
    <row r="498" spans="1:11" s="4" customFormat="1" ht="20.100000000000001" customHeight="1" x14ac:dyDescent="0.25">
      <c r="A498" s="8"/>
      <c r="B498" s="88"/>
      <c r="C498" s="38" t="s">
        <v>484</v>
      </c>
      <c r="D498" s="99"/>
      <c r="E498" s="96"/>
      <c r="F498" s="16"/>
      <c r="H498" s="8"/>
      <c r="I498" s="8"/>
      <c r="J498" s="8"/>
      <c r="K498" s="8"/>
    </row>
    <row r="499" spans="1:11" s="4" customFormat="1" ht="20.100000000000001" customHeight="1" x14ac:dyDescent="0.25">
      <c r="A499" s="8"/>
      <c r="B499" s="88"/>
      <c r="C499" s="38" t="s">
        <v>485</v>
      </c>
      <c r="D499" s="38" t="s">
        <v>524</v>
      </c>
      <c r="E499" s="39">
        <v>600</v>
      </c>
      <c r="F499" s="16"/>
      <c r="H499" s="8"/>
      <c r="I499" s="8"/>
      <c r="J499" s="8"/>
      <c r="K499" s="8"/>
    </row>
    <row r="500" spans="1:11" s="4" customFormat="1" ht="20.100000000000001" customHeight="1" x14ac:dyDescent="0.25">
      <c r="A500" s="8"/>
      <c r="B500" s="88"/>
      <c r="C500" s="38" t="s">
        <v>486</v>
      </c>
      <c r="D500" s="38" t="s">
        <v>525</v>
      </c>
      <c r="E500" s="39">
        <v>600</v>
      </c>
      <c r="F500" s="16"/>
      <c r="H500" s="8"/>
      <c r="I500" s="8"/>
      <c r="J500" s="8"/>
      <c r="K500" s="8"/>
    </row>
    <row r="501" spans="1:11" s="4" customFormat="1" ht="20.100000000000001" customHeight="1" x14ac:dyDescent="0.25">
      <c r="A501" s="8"/>
      <c r="B501" s="88"/>
      <c r="C501" s="38" t="s">
        <v>487</v>
      </c>
      <c r="D501" s="38" t="s">
        <v>526</v>
      </c>
      <c r="E501" s="39">
        <v>600</v>
      </c>
      <c r="F501" s="16"/>
      <c r="H501" s="8"/>
      <c r="I501" s="8"/>
      <c r="J501" s="8"/>
      <c r="K501" s="8"/>
    </row>
    <row r="502" spans="1:11" s="4" customFormat="1" ht="20.100000000000001" customHeight="1" x14ac:dyDescent="0.25">
      <c r="A502" s="8"/>
      <c r="B502" s="88"/>
      <c r="C502" s="38" t="s">
        <v>488</v>
      </c>
      <c r="D502" s="38" t="s">
        <v>527</v>
      </c>
      <c r="E502" s="39">
        <v>600</v>
      </c>
      <c r="F502" s="16"/>
      <c r="H502" s="8"/>
      <c r="I502" s="8"/>
      <c r="J502" s="8"/>
      <c r="K502" s="8"/>
    </row>
    <row r="503" spans="1:11" s="4" customFormat="1" ht="20.100000000000001" customHeight="1" x14ac:dyDescent="0.25">
      <c r="A503" s="8"/>
      <c r="B503" s="88"/>
      <c r="C503" s="38" t="s">
        <v>489</v>
      </c>
      <c r="D503" s="38" t="s">
        <v>528</v>
      </c>
      <c r="E503" s="39">
        <v>600</v>
      </c>
      <c r="F503" s="16"/>
      <c r="H503" s="8"/>
      <c r="I503" s="8"/>
      <c r="J503" s="8"/>
      <c r="K503" s="8"/>
    </row>
    <row r="504" spans="1:11" s="4" customFormat="1" ht="20.100000000000001" customHeight="1" x14ac:dyDescent="0.25">
      <c r="A504" s="8"/>
      <c r="B504" s="88"/>
      <c r="C504" s="38" t="s">
        <v>490</v>
      </c>
      <c r="D504" s="97" t="s">
        <v>26</v>
      </c>
      <c r="E504" s="94">
        <v>1800</v>
      </c>
      <c r="F504" s="16"/>
      <c r="H504" s="8"/>
      <c r="I504" s="8"/>
      <c r="J504" s="8"/>
      <c r="K504" s="8"/>
    </row>
    <row r="505" spans="1:11" s="4" customFormat="1" ht="20.100000000000001" customHeight="1" x14ac:dyDescent="0.25">
      <c r="A505" s="8"/>
      <c r="B505" s="88"/>
      <c r="C505" s="38" t="s">
        <v>491</v>
      </c>
      <c r="D505" s="98"/>
      <c r="E505" s="95"/>
      <c r="F505" s="16"/>
      <c r="H505" s="8"/>
      <c r="I505" s="8"/>
      <c r="J505" s="8"/>
      <c r="K505" s="8"/>
    </row>
    <row r="506" spans="1:11" s="4" customFormat="1" ht="20.100000000000001" customHeight="1" x14ac:dyDescent="0.25">
      <c r="A506" s="8"/>
      <c r="B506" s="88"/>
      <c r="C506" s="38" t="s">
        <v>492</v>
      </c>
      <c r="D506" s="99"/>
      <c r="E506" s="96"/>
      <c r="F506" s="16"/>
      <c r="H506" s="8"/>
      <c r="I506" s="8"/>
      <c r="J506" s="8"/>
      <c r="K506" s="8"/>
    </row>
    <row r="507" spans="1:11" s="4" customFormat="1" ht="20.100000000000001" customHeight="1" x14ac:dyDescent="0.25">
      <c r="A507" s="8"/>
      <c r="B507" s="88"/>
      <c r="C507" s="38" t="s">
        <v>493</v>
      </c>
      <c r="D507" s="38" t="s">
        <v>529</v>
      </c>
      <c r="E507" s="39">
        <v>600</v>
      </c>
      <c r="F507" s="16"/>
      <c r="H507" s="8"/>
      <c r="I507" s="8"/>
      <c r="J507" s="8"/>
      <c r="K507" s="8"/>
    </row>
    <row r="508" spans="1:11" s="4" customFormat="1" ht="20.100000000000001" customHeight="1" x14ac:dyDescent="0.25">
      <c r="A508" s="8"/>
      <c r="B508" s="88"/>
      <c r="C508" s="38" t="s">
        <v>494</v>
      </c>
      <c r="D508" s="38" t="s">
        <v>530</v>
      </c>
      <c r="E508" s="39">
        <v>600</v>
      </c>
      <c r="F508" s="16"/>
      <c r="H508" s="8"/>
      <c r="I508" s="8"/>
      <c r="J508" s="8"/>
      <c r="K508" s="8"/>
    </row>
    <row r="509" spans="1:11" s="4" customFormat="1" ht="20.100000000000001" customHeight="1" x14ac:dyDescent="0.25">
      <c r="A509" s="8"/>
      <c r="B509" s="88"/>
      <c r="C509" s="38" t="s">
        <v>495</v>
      </c>
      <c r="D509" s="38" t="s">
        <v>75</v>
      </c>
      <c r="E509" s="39">
        <v>600</v>
      </c>
      <c r="F509" s="16"/>
      <c r="H509" s="8"/>
      <c r="I509" s="8"/>
      <c r="J509" s="8"/>
      <c r="K509" s="8"/>
    </row>
    <row r="510" spans="1:11" s="4" customFormat="1" ht="20.100000000000001" customHeight="1" x14ac:dyDescent="0.25">
      <c r="A510" s="8"/>
      <c r="B510" s="88"/>
      <c r="C510" s="38" t="s">
        <v>496</v>
      </c>
      <c r="D510" s="38" t="s">
        <v>531</v>
      </c>
      <c r="E510" s="39">
        <v>600</v>
      </c>
      <c r="F510" s="16"/>
      <c r="H510" s="8"/>
      <c r="I510" s="8"/>
      <c r="J510" s="8"/>
      <c r="K510" s="8"/>
    </row>
    <row r="511" spans="1:11" s="4" customFormat="1" ht="20.100000000000001" customHeight="1" x14ac:dyDescent="0.25">
      <c r="A511" s="8"/>
      <c r="B511" s="88"/>
      <c r="C511" s="38" t="s">
        <v>443</v>
      </c>
      <c r="D511" s="38" t="s">
        <v>500</v>
      </c>
      <c r="E511" s="39">
        <v>600</v>
      </c>
      <c r="F511" s="16"/>
      <c r="H511" s="8"/>
      <c r="I511" s="8"/>
      <c r="J511" s="8"/>
      <c r="K511" s="8"/>
    </row>
    <row r="512" spans="1:11" s="4" customFormat="1" ht="20.100000000000001" customHeight="1" x14ac:dyDescent="0.25">
      <c r="A512" s="8"/>
      <c r="B512" s="89"/>
      <c r="C512" s="30" t="s">
        <v>4</v>
      </c>
      <c r="D512" s="36" t="s">
        <v>51</v>
      </c>
      <c r="E512" s="37">
        <f>SUM(E397:E511)</f>
        <v>55400</v>
      </c>
      <c r="F512" s="16"/>
      <c r="H512" s="8"/>
      <c r="I512" s="8"/>
      <c r="J512" s="8"/>
      <c r="K512" s="8"/>
    </row>
    <row r="513" spans="1:11" s="4" customFormat="1" ht="20.100000000000001" customHeight="1" x14ac:dyDescent="0.25">
      <c r="A513" s="8"/>
      <c r="B513" s="87" t="s">
        <v>23</v>
      </c>
      <c r="C513" s="38" t="s">
        <v>402</v>
      </c>
      <c r="D513" s="38" t="s">
        <v>557</v>
      </c>
      <c r="E513" s="39">
        <v>300</v>
      </c>
      <c r="F513" s="16"/>
      <c r="H513" s="8"/>
      <c r="I513" s="8"/>
      <c r="J513" s="8"/>
      <c r="K513" s="8"/>
    </row>
    <row r="514" spans="1:11" s="4" customFormat="1" ht="20.100000000000001" customHeight="1" x14ac:dyDescent="0.25">
      <c r="A514" s="8"/>
      <c r="B514" s="88"/>
      <c r="C514" s="38" t="s">
        <v>402</v>
      </c>
      <c r="D514" s="38" t="s">
        <v>65</v>
      </c>
      <c r="E514" s="39">
        <v>300</v>
      </c>
      <c r="F514" s="16"/>
      <c r="H514" s="8"/>
      <c r="I514" s="8"/>
      <c r="J514" s="8"/>
      <c r="K514" s="8"/>
    </row>
    <row r="515" spans="1:11" s="4" customFormat="1" ht="20.100000000000001" customHeight="1" x14ac:dyDescent="0.25">
      <c r="A515" s="8"/>
      <c r="B515" s="88"/>
      <c r="C515" s="38" t="s">
        <v>533</v>
      </c>
      <c r="D515" s="38" t="s">
        <v>29</v>
      </c>
      <c r="E515" s="39">
        <v>4654</v>
      </c>
      <c r="F515" s="16"/>
      <c r="H515" s="8"/>
      <c r="I515" s="8"/>
      <c r="J515" s="8"/>
      <c r="K515" s="8"/>
    </row>
    <row r="516" spans="1:11" s="4" customFormat="1" ht="20.100000000000001" customHeight="1" x14ac:dyDescent="0.25">
      <c r="A516" s="8"/>
      <c r="B516" s="88"/>
      <c r="C516" s="38" t="s">
        <v>534</v>
      </c>
      <c r="D516" s="97" t="s">
        <v>30</v>
      </c>
      <c r="E516" s="94">
        <v>4800</v>
      </c>
      <c r="F516" s="16"/>
      <c r="H516" s="8"/>
      <c r="I516" s="8"/>
      <c r="J516" s="8"/>
      <c r="K516" s="8"/>
    </row>
    <row r="517" spans="1:11" s="4" customFormat="1" ht="20.100000000000001" customHeight="1" x14ac:dyDescent="0.25">
      <c r="A517" s="8"/>
      <c r="B517" s="88"/>
      <c r="C517" s="38" t="s">
        <v>535</v>
      </c>
      <c r="D517" s="98"/>
      <c r="E517" s="95"/>
      <c r="F517" s="16"/>
      <c r="H517" s="8"/>
      <c r="I517" s="8"/>
      <c r="J517" s="8"/>
      <c r="K517" s="8"/>
    </row>
    <row r="518" spans="1:11" s="4" customFormat="1" ht="20.100000000000001" customHeight="1" x14ac:dyDescent="0.25">
      <c r="A518" s="8"/>
      <c r="B518" s="88"/>
      <c r="C518" s="38" t="s">
        <v>536</v>
      </c>
      <c r="D518" s="98"/>
      <c r="E518" s="95"/>
      <c r="F518" s="16"/>
      <c r="H518" s="8"/>
      <c r="I518" s="8"/>
      <c r="J518" s="8"/>
      <c r="K518" s="8"/>
    </row>
    <row r="519" spans="1:11" s="4" customFormat="1" ht="20.100000000000001" customHeight="1" x14ac:dyDescent="0.25">
      <c r="A519" s="8"/>
      <c r="B519" s="88"/>
      <c r="C519" s="38" t="s">
        <v>537</v>
      </c>
      <c r="D519" s="98"/>
      <c r="E519" s="95"/>
      <c r="F519" s="16"/>
      <c r="H519" s="8"/>
      <c r="I519" s="8"/>
      <c r="J519" s="8"/>
      <c r="K519" s="8"/>
    </row>
    <row r="520" spans="1:11" s="4" customFormat="1" ht="20.100000000000001" customHeight="1" x14ac:dyDescent="0.25">
      <c r="A520" s="8"/>
      <c r="B520" s="88"/>
      <c r="C520" s="38" t="s">
        <v>538</v>
      </c>
      <c r="D520" s="98"/>
      <c r="E520" s="95"/>
      <c r="F520" s="16"/>
      <c r="H520" s="8"/>
      <c r="I520" s="8"/>
      <c r="J520" s="8"/>
      <c r="K520" s="8"/>
    </row>
    <row r="521" spans="1:11" s="4" customFormat="1" ht="20.100000000000001" customHeight="1" x14ac:dyDescent="0.25">
      <c r="A521" s="8"/>
      <c r="B521" s="88"/>
      <c r="C521" s="38" t="s">
        <v>539</v>
      </c>
      <c r="D521" s="98"/>
      <c r="E521" s="95"/>
      <c r="F521" s="16"/>
      <c r="H521" s="8"/>
      <c r="I521" s="8"/>
      <c r="J521" s="8"/>
      <c r="K521" s="8"/>
    </row>
    <row r="522" spans="1:11" s="4" customFormat="1" ht="20.100000000000001" customHeight="1" x14ac:dyDescent="0.25">
      <c r="A522" s="8"/>
      <c r="B522" s="88"/>
      <c r="C522" s="38" t="s">
        <v>540</v>
      </c>
      <c r="D522" s="98"/>
      <c r="E522" s="95"/>
      <c r="F522" s="16"/>
      <c r="H522" s="8"/>
      <c r="I522" s="8"/>
      <c r="J522" s="8"/>
      <c r="K522" s="8"/>
    </row>
    <row r="523" spans="1:11" s="4" customFormat="1" ht="20.100000000000001" customHeight="1" x14ac:dyDescent="0.25">
      <c r="A523" s="8"/>
      <c r="B523" s="88"/>
      <c r="C523" s="38" t="s">
        <v>541</v>
      </c>
      <c r="D523" s="98"/>
      <c r="E523" s="95"/>
      <c r="F523" s="16"/>
      <c r="H523" s="8"/>
      <c r="I523" s="8"/>
      <c r="J523" s="8"/>
      <c r="K523" s="8"/>
    </row>
    <row r="524" spans="1:11" s="4" customFormat="1" ht="20.100000000000001" customHeight="1" x14ac:dyDescent="0.25">
      <c r="A524" s="8"/>
      <c r="B524" s="88"/>
      <c r="C524" s="38" t="s">
        <v>542</v>
      </c>
      <c r="D524" s="98"/>
      <c r="E524" s="95"/>
      <c r="F524" s="16"/>
      <c r="H524" s="8"/>
      <c r="I524" s="8"/>
      <c r="J524" s="8"/>
      <c r="K524" s="8"/>
    </row>
    <row r="525" spans="1:11" s="4" customFormat="1" ht="20.100000000000001" customHeight="1" x14ac:dyDescent="0.25">
      <c r="A525" s="8"/>
      <c r="B525" s="88"/>
      <c r="C525" s="38" t="s">
        <v>543</v>
      </c>
      <c r="D525" s="98"/>
      <c r="E525" s="95"/>
      <c r="F525" s="16"/>
      <c r="H525" s="8"/>
      <c r="I525" s="8"/>
      <c r="J525" s="8"/>
      <c r="K525" s="8"/>
    </row>
    <row r="526" spans="1:11" s="4" customFormat="1" ht="20.100000000000001" customHeight="1" x14ac:dyDescent="0.25">
      <c r="A526" s="8"/>
      <c r="B526" s="88"/>
      <c r="C526" s="38" t="s">
        <v>544</v>
      </c>
      <c r="D526" s="98"/>
      <c r="E526" s="95"/>
      <c r="F526" s="16"/>
      <c r="H526" s="8"/>
      <c r="I526" s="8"/>
      <c r="J526" s="8"/>
      <c r="K526" s="8"/>
    </row>
    <row r="527" spans="1:11" s="4" customFormat="1" ht="20.100000000000001" customHeight="1" x14ac:dyDescent="0.25">
      <c r="A527" s="8"/>
      <c r="B527" s="88"/>
      <c r="C527" s="38" t="s">
        <v>545</v>
      </c>
      <c r="D527" s="98"/>
      <c r="E527" s="95"/>
      <c r="F527" s="16"/>
      <c r="H527" s="8"/>
      <c r="I527" s="8"/>
      <c r="J527" s="8"/>
      <c r="K527" s="8"/>
    </row>
    <row r="528" spans="1:11" s="4" customFormat="1" ht="20.100000000000001" customHeight="1" x14ac:dyDescent="0.25">
      <c r="A528" s="8"/>
      <c r="B528" s="88"/>
      <c r="C528" s="38" t="s">
        <v>546</v>
      </c>
      <c r="D528" s="98"/>
      <c r="E528" s="95"/>
      <c r="F528" s="16"/>
      <c r="H528" s="8"/>
      <c r="I528" s="8"/>
      <c r="J528" s="8"/>
      <c r="K528" s="8"/>
    </row>
    <row r="529" spans="1:11" s="4" customFormat="1" ht="20.100000000000001" customHeight="1" x14ac:dyDescent="0.25">
      <c r="A529" s="8"/>
      <c r="B529" s="88"/>
      <c r="C529" s="38" t="s">
        <v>547</v>
      </c>
      <c r="D529" s="98"/>
      <c r="E529" s="95"/>
      <c r="F529" s="16"/>
      <c r="H529" s="8"/>
      <c r="I529" s="8"/>
      <c r="J529" s="8"/>
      <c r="K529" s="8"/>
    </row>
    <row r="530" spans="1:11" s="4" customFormat="1" ht="20.100000000000001" customHeight="1" x14ac:dyDescent="0.25">
      <c r="A530" s="8"/>
      <c r="B530" s="88"/>
      <c r="C530" s="38" t="s">
        <v>548</v>
      </c>
      <c r="D530" s="99"/>
      <c r="E530" s="96"/>
      <c r="F530" s="16"/>
      <c r="H530" s="8"/>
      <c r="I530" s="8"/>
      <c r="J530" s="8"/>
      <c r="K530" s="8"/>
    </row>
    <row r="531" spans="1:11" s="4" customFormat="1" ht="20.100000000000001" customHeight="1" x14ac:dyDescent="0.25">
      <c r="A531" s="8"/>
      <c r="B531" s="88"/>
      <c r="C531" s="38" t="s">
        <v>402</v>
      </c>
      <c r="D531" s="38" t="s">
        <v>598</v>
      </c>
      <c r="E531" s="39">
        <v>300</v>
      </c>
      <c r="F531" s="16"/>
      <c r="H531" s="8"/>
      <c r="I531" s="8"/>
      <c r="J531" s="8"/>
      <c r="K531" s="8"/>
    </row>
    <row r="532" spans="1:11" s="4" customFormat="1" ht="20.100000000000001" customHeight="1" x14ac:dyDescent="0.25">
      <c r="A532" s="8"/>
      <c r="B532" s="88"/>
      <c r="C532" s="38" t="s">
        <v>402</v>
      </c>
      <c r="D532" s="38" t="s">
        <v>558</v>
      </c>
      <c r="E532" s="39">
        <v>350</v>
      </c>
      <c r="F532" s="16"/>
      <c r="H532" s="8"/>
      <c r="I532" s="8"/>
      <c r="J532" s="8"/>
      <c r="K532" s="8"/>
    </row>
    <row r="533" spans="1:11" s="4" customFormat="1" ht="20.100000000000001" customHeight="1" x14ac:dyDescent="0.25">
      <c r="A533" s="8"/>
      <c r="B533" s="88"/>
      <c r="C533" s="38" t="s">
        <v>402</v>
      </c>
      <c r="D533" s="38" t="s">
        <v>559</v>
      </c>
      <c r="E533" s="39">
        <v>300</v>
      </c>
      <c r="F533" s="16"/>
      <c r="H533" s="8"/>
      <c r="I533" s="8"/>
      <c r="J533" s="8"/>
      <c r="K533" s="8"/>
    </row>
    <row r="534" spans="1:11" s="4" customFormat="1" ht="20.100000000000001" customHeight="1" x14ac:dyDescent="0.25">
      <c r="A534" s="8"/>
      <c r="B534" s="88"/>
      <c r="C534" s="38" t="s">
        <v>549</v>
      </c>
      <c r="D534" s="97" t="s">
        <v>26</v>
      </c>
      <c r="E534" s="94">
        <v>900</v>
      </c>
      <c r="F534" s="16"/>
      <c r="H534" s="8"/>
      <c r="I534" s="8"/>
      <c r="J534" s="8"/>
      <c r="K534" s="8"/>
    </row>
    <row r="535" spans="1:11" s="4" customFormat="1" ht="20.100000000000001" customHeight="1" x14ac:dyDescent="0.25">
      <c r="A535" s="8"/>
      <c r="B535" s="88"/>
      <c r="C535" s="38" t="s">
        <v>550</v>
      </c>
      <c r="D535" s="98"/>
      <c r="E535" s="95"/>
      <c r="F535" s="16"/>
      <c r="H535" s="8"/>
      <c r="I535" s="8"/>
      <c r="J535" s="8"/>
      <c r="K535" s="8"/>
    </row>
    <row r="536" spans="1:11" s="4" customFormat="1" ht="20.100000000000001" customHeight="1" x14ac:dyDescent="0.25">
      <c r="A536" s="8"/>
      <c r="B536" s="88"/>
      <c r="C536" s="38" t="s">
        <v>551</v>
      </c>
      <c r="D536" s="99"/>
      <c r="E536" s="96"/>
      <c r="F536" s="16"/>
      <c r="H536" s="8"/>
      <c r="I536" s="8"/>
      <c r="J536" s="8"/>
      <c r="K536" s="8"/>
    </row>
    <row r="537" spans="1:11" s="4" customFormat="1" ht="20.100000000000001" customHeight="1" x14ac:dyDescent="0.25">
      <c r="A537" s="8"/>
      <c r="B537" s="88"/>
      <c r="C537" s="38" t="s">
        <v>35</v>
      </c>
      <c r="D537" s="38" t="s">
        <v>185</v>
      </c>
      <c r="E537" s="39">
        <v>7200</v>
      </c>
      <c r="F537" s="16"/>
      <c r="H537" s="8"/>
      <c r="I537" s="8"/>
      <c r="J537" s="8"/>
      <c r="K537" s="8"/>
    </row>
    <row r="538" spans="1:11" s="4" customFormat="1" ht="20.100000000000001" customHeight="1" x14ac:dyDescent="0.25">
      <c r="A538" s="8"/>
      <c r="B538" s="88"/>
      <c r="C538" s="38" t="s">
        <v>402</v>
      </c>
      <c r="D538" s="38" t="s">
        <v>75</v>
      </c>
      <c r="E538" s="39">
        <v>300</v>
      </c>
      <c r="F538" s="16"/>
      <c r="H538" s="8"/>
      <c r="I538" s="8"/>
      <c r="J538" s="8"/>
      <c r="K538" s="8"/>
    </row>
    <row r="539" spans="1:11" s="4" customFormat="1" ht="20.100000000000001" customHeight="1" x14ac:dyDescent="0.25">
      <c r="A539" s="8"/>
      <c r="B539" s="88"/>
      <c r="C539" s="38" t="s">
        <v>402</v>
      </c>
      <c r="D539" s="38" t="s">
        <v>560</v>
      </c>
      <c r="E539" s="39">
        <v>150</v>
      </c>
      <c r="F539" s="16"/>
      <c r="H539" s="8"/>
      <c r="I539" s="8"/>
      <c r="J539" s="8"/>
      <c r="K539" s="8"/>
    </row>
    <row r="540" spans="1:11" s="4" customFormat="1" ht="20.100000000000001" customHeight="1" x14ac:dyDescent="0.25">
      <c r="A540" s="8"/>
      <c r="B540" s="88"/>
      <c r="C540" s="38" t="s">
        <v>402</v>
      </c>
      <c r="D540" s="38" t="s">
        <v>561</v>
      </c>
      <c r="E540" s="39">
        <v>300</v>
      </c>
      <c r="F540" s="16"/>
      <c r="H540" s="8"/>
      <c r="I540" s="8"/>
      <c r="J540" s="8"/>
      <c r="K540" s="8"/>
    </row>
    <row r="541" spans="1:11" s="4" customFormat="1" ht="20.100000000000001" customHeight="1" x14ac:dyDescent="0.25">
      <c r="A541" s="8"/>
      <c r="B541" s="88"/>
      <c r="C541" s="38" t="s">
        <v>402</v>
      </c>
      <c r="D541" s="38" t="s">
        <v>562</v>
      </c>
      <c r="E541" s="39">
        <v>300</v>
      </c>
      <c r="F541" s="16"/>
      <c r="H541" s="8"/>
      <c r="I541" s="8"/>
      <c r="J541" s="8"/>
      <c r="K541" s="8"/>
    </row>
    <row r="542" spans="1:11" s="4" customFormat="1" ht="20.100000000000001" customHeight="1" x14ac:dyDescent="0.25">
      <c r="A542" s="8"/>
      <c r="B542" s="88"/>
      <c r="C542" s="38" t="s">
        <v>402</v>
      </c>
      <c r="D542" s="38" t="s">
        <v>563</v>
      </c>
      <c r="E542" s="39">
        <v>300</v>
      </c>
      <c r="F542" s="16"/>
      <c r="H542" s="8"/>
      <c r="I542" s="8"/>
      <c r="J542" s="8"/>
      <c r="K542" s="8"/>
    </row>
    <row r="543" spans="1:11" s="4" customFormat="1" ht="20.100000000000001" customHeight="1" x14ac:dyDescent="0.25">
      <c r="A543" s="8"/>
      <c r="B543" s="88"/>
      <c r="C543" s="38" t="s">
        <v>552</v>
      </c>
      <c r="D543" s="97" t="s">
        <v>64</v>
      </c>
      <c r="E543" s="94">
        <v>2800</v>
      </c>
      <c r="F543" s="16"/>
      <c r="H543" s="8"/>
      <c r="I543" s="8"/>
      <c r="J543" s="8"/>
      <c r="K543" s="8"/>
    </row>
    <row r="544" spans="1:11" s="4" customFormat="1" ht="20.100000000000001" customHeight="1" x14ac:dyDescent="0.25">
      <c r="A544" s="8"/>
      <c r="B544" s="88"/>
      <c r="C544" s="38" t="s">
        <v>553</v>
      </c>
      <c r="D544" s="98"/>
      <c r="E544" s="95"/>
      <c r="F544" s="16"/>
      <c r="H544" s="8"/>
      <c r="I544" s="8"/>
      <c r="J544" s="8"/>
      <c r="K544" s="8"/>
    </row>
    <row r="545" spans="1:11" s="4" customFormat="1" ht="20.100000000000001" customHeight="1" x14ac:dyDescent="0.25">
      <c r="A545" s="8"/>
      <c r="B545" s="88"/>
      <c r="C545" s="38" t="s">
        <v>554</v>
      </c>
      <c r="D545" s="98"/>
      <c r="E545" s="95"/>
      <c r="F545" s="16"/>
      <c r="H545" s="8"/>
      <c r="I545" s="8"/>
      <c r="J545" s="8"/>
      <c r="K545" s="8"/>
    </row>
    <row r="546" spans="1:11" s="4" customFormat="1" ht="20.100000000000001" customHeight="1" x14ac:dyDescent="0.25">
      <c r="A546" s="8"/>
      <c r="B546" s="88"/>
      <c r="C546" s="38" t="s">
        <v>555</v>
      </c>
      <c r="D546" s="98"/>
      <c r="E546" s="95"/>
      <c r="F546" s="16"/>
      <c r="H546" s="8"/>
      <c r="I546" s="8"/>
      <c r="J546" s="8"/>
      <c r="K546" s="8"/>
    </row>
    <row r="547" spans="1:11" s="4" customFormat="1" ht="20.100000000000001" customHeight="1" x14ac:dyDescent="0.25">
      <c r="A547" s="8"/>
      <c r="B547" s="88"/>
      <c r="C547" s="38" t="s">
        <v>556</v>
      </c>
      <c r="D547" s="99"/>
      <c r="E547" s="96"/>
      <c r="F547" s="16"/>
      <c r="H547" s="8"/>
      <c r="I547" s="8"/>
      <c r="J547" s="8"/>
      <c r="K547" s="8"/>
    </row>
    <row r="548" spans="1:11" s="4" customFormat="1" ht="20.100000000000001" customHeight="1" x14ac:dyDescent="0.25">
      <c r="A548" s="8"/>
      <c r="B548" s="88"/>
      <c r="C548" s="38" t="s">
        <v>441</v>
      </c>
      <c r="D548" s="38" t="s">
        <v>498</v>
      </c>
      <c r="E548" s="39">
        <v>600</v>
      </c>
      <c r="F548" s="16"/>
      <c r="H548" s="8"/>
      <c r="I548" s="8"/>
      <c r="J548" s="8"/>
      <c r="K548" s="8"/>
    </row>
    <row r="549" spans="1:11" s="4" customFormat="1" ht="20.100000000000001" customHeight="1" x14ac:dyDescent="0.25">
      <c r="A549" s="8"/>
      <c r="B549" s="88"/>
      <c r="C549" s="38" t="s">
        <v>449</v>
      </c>
      <c r="D549" s="38" t="s">
        <v>505</v>
      </c>
      <c r="E549" s="39">
        <v>600</v>
      </c>
      <c r="F549" s="16"/>
      <c r="H549" s="8"/>
      <c r="I549" s="8"/>
      <c r="J549" s="8"/>
      <c r="K549" s="8"/>
    </row>
    <row r="550" spans="1:11" s="4" customFormat="1" ht="20.100000000000001" customHeight="1" x14ac:dyDescent="0.25">
      <c r="A550" s="8"/>
      <c r="B550" s="88"/>
      <c r="C550" s="38" t="s">
        <v>462</v>
      </c>
      <c r="D550" s="38" t="s">
        <v>511</v>
      </c>
      <c r="E550" s="39">
        <v>600</v>
      </c>
      <c r="F550" s="16"/>
      <c r="H550" s="8"/>
      <c r="I550" s="8"/>
      <c r="J550" s="8"/>
      <c r="K550" s="8"/>
    </row>
    <row r="551" spans="1:11" s="4" customFormat="1" ht="20.100000000000001" customHeight="1" x14ac:dyDescent="0.25">
      <c r="A551" s="8"/>
      <c r="B551" s="88"/>
      <c r="C551" s="38" t="s">
        <v>564</v>
      </c>
      <c r="D551" s="38" t="s">
        <v>90</v>
      </c>
      <c r="E551" s="39">
        <v>600</v>
      </c>
      <c r="F551" s="16"/>
      <c r="H551" s="8"/>
      <c r="I551" s="8"/>
      <c r="J551" s="8"/>
      <c r="K551" s="8"/>
    </row>
    <row r="552" spans="1:11" s="4" customFormat="1" ht="20.100000000000001" customHeight="1" x14ac:dyDescent="0.25">
      <c r="A552" s="8"/>
      <c r="B552" s="88"/>
      <c r="C552" s="38" t="s">
        <v>442</v>
      </c>
      <c r="D552" s="38" t="s">
        <v>499</v>
      </c>
      <c r="E552" s="39">
        <v>600</v>
      </c>
      <c r="F552" s="16"/>
      <c r="H552" s="8"/>
      <c r="I552" s="8"/>
      <c r="J552" s="8"/>
      <c r="K552" s="8"/>
    </row>
    <row r="553" spans="1:11" s="4" customFormat="1" ht="20.100000000000001" customHeight="1" x14ac:dyDescent="0.25">
      <c r="A553" s="8"/>
      <c r="B553" s="88"/>
      <c r="C553" s="38" t="s">
        <v>495</v>
      </c>
      <c r="D553" s="38" t="s">
        <v>75</v>
      </c>
      <c r="E553" s="39">
        <v>600</v>
      </c>
      <c r="F553" s="16"/>
      <c r="H553" s="8"/>
      <c r="I553" s="8"/>
      <c r="J553" s="8"/>
      <c r="K553" s="8"/>
    </row>
    <row r="554" spans="1:11" s="4" customFormat="1" ht="20.100000000000001" customHeight="1" x14ac:dyDescent="0.25">
      <c r="A554" s="8"/>
      <c r="B554" s="88"/>
      <c r="C554" s="38" t="s">
        <v>445</v>
      </c>
      <c r="D554" s="38" t="s">
        <v>502</v>
      </c>
      <c r="E554" s="39">
        <v>600</v>
      </c>
      <c r="F554" s="16"/>
      <c r="H554" s="8"/>
      <c r="I554" s="8"/>
      <c r="J554" s="8"/>
      <c r="K554" s="8"/>
    </row>
    <row r="555" spans="1:11" s="4" customFormat="1" ht="20.100000000000001" customHeight="1" x14ac:dyDescent="0.25">
      <c r="A555" s="8"/>
      <c r="B555" s="88"/>
      <c r="C555" s="38" t="s">
        <v>465</v>
      </c>
      <c r="D555" s="38" t="s">
        <v>513</v>
      </c>
      <c r="E555" s="39">
        <v>600</v>
      </c>
      <c r="F555" s="16"/>
      <c r="H555" s="8"/>
      <c r="I555" s="8"/>
      <c r="J555" s="8"/>
      <c r="K555" s="8"/>
    </row>
    <row r="556" spans="1:11" s="4" customFormat="1" ht="20.100000000000001" customHeight="1" x14ac:dyDescent="0.25">
      <c r="A556" s="8"/>
      <c r="B556" s="88"/>
      <c r="C556" s="38" t="s">
        <v>444</v>
      </c>
      <c r="D556" s="38" t="s">
        <v>573</v>
      </c>
      <c r="E556" s="39">
        <v>600</v>
      </c>
      <c r="F556" s="16"/>
      <c r="H556" s="8"/>
      <c r="I556" s="8"/>
      <c r="J556" s="8"/>
      <c r="K556" s="8"/>
    </row>
    <row r="557" spans="1:11" s="4" customFormat="1" ht="20.100000000000001" customHeight="1" x14ac:dyDescent="0.25">
      <c r="A557" s="8"/>
      <c r="B557" s="88"/>
      <c r="C557" s="38" t="s">
        <v>452</v>
      </c>
      <c r="D557" s="38" t="s">
        <v>574</v>
      </c>
      <c r="E557" s="39">
        <v>600</v>
      </c>
      <c r="F557" s="16"/>
      <c r="H557" s="8"/>
      <c r="I557" s="8"/>
      <c r="J557" s="8"/>
      <c r="K557" s="8"/>
    </row>
    <row r="558" spans="1:11" s="4" customFormat="1" ht="20.100000000000001" customHeight="1" x14ac:dyDescent="0.25">
      <c r="A558" s="8"/>
      <c r="B558" s="88"/>
      <c r="C558" s="38" t="s">
        <v>565</v>
      </c>
      <c r="D558" s="38" t="s">
        <v>42</v>
      </c>
      <c r="E558" s="39">
        <v>600</v>
      </c>
      <c r="F558" s="16"/>
      <c r="H558" s="8"/>
      <c r="I558" s="8"/>
      <c r="J558" s="8"/>
      <c r="K558" s="8"/>
    </row>
    <row r="559" spans="1:11" s="4" customFormat="1" ht="20.100000000000001" customHeight="1" x14ac:dyDescent="0.25">
      <c r="A559" s="8"/>
      <c r="B559" s="88"/>
      <c r="C559" s="38" t="s">
        <v>463</v>
      </c>
      <c r="D559" s="38" t="s">
        <v>357</v>
      </c>
      <c r="E559" s="39">
        <v>600</v>
      </c>
      <c r="F559" s="16"/>
      <c r="H559" s="8"/>
      <c r="I559" s="8"/>
      <c r="J559" s="8"/>
      <c r="K559" s="8"/>
    </row>
    <row r="560" spans="1:11" s="4" customFormat="1" ht="20.100000000000001" customHeight="1" x14ac:dyDescent="0.25">
      <c r="A560" s="8"/>
      <c r="B560" s="88"/>
      <c r="C560" s="38" t="s">
        <v>461</v>
      </c>
      <c r="D560" s="38" t="s">
        <v>73</v>
      </c>
      <c r="E560" s="39">
        <v>600</v>
      </c>
      <c r="F560" s="16"/>
      <c r="H560" s="8"/>
      <c r="I560" s="8"/>
      <c r="J560" s="8"/>
      <c r="K560" s="8"/>
    </row>
    <row r="561" spans="1:11" s="4" customFormat="1" ht="20.100000000000001" customHeight="1" x14ac:dyDescent="0.25">
      <c r="A561" s="8"/>
      <c r="B561" s="88"/>
      <c r="C561" s="38" t="s">
        <v>566</v>
      </c>
      <c r="D561" s="97" t="s">
        <v>26</v>
      </c>
      <c r="E561" s="94">
        <v>3000</v>
      </c>
      <c r="F561" s="16"/>
      <c r="H561" s="8"/>
      <c r="I561" s="8"/>
      <c r="J561" s="8"/>
      <c r="K561" s="8"/>
    </row>
    <row r="562" spans="1:11" s="4" customFormat="1" ht="20.100000000000001" customHeight="1" x14ac:dyDescent="0.25">
      <c r="A562" s="8"/>
      <c r="B562" s="88"/>
      <c r="C562" s="38" t="s">
        <v>457</v>
      </c>
      <c r="D562" s="98"/>
      <c r="E562" s="95"/>
      <c r="F562" s="16"/>
      <c r="H562" s="8"/>
      <c r="I562" s="8"/>
      <c r="J562" s="8"/>
      <c r="K562" s="8"/>
    </row>
    <row r="563" spans="1:11" s="4" customFormat="1" ht="20.100000000000001" customHeight="1" x14ac:dyDescent="0.25">
      <c r="A563" s="8"/>
      <c r="B563" s="88"/>
      <c r="C563" s="38" t="s">
        <v>455</v>
      </c>
      <c r="D563" s="98"/>
      <c r="E563" s="95"/>
      <c r="F563" s="16"/>
      <c r="H563" s="8"/>
      <c r="I563" s="8"/>
      <c r="J563" s="8"/>
      <c r="K563" s="8"/>
    </row>
    <row r="564" spans="1:11" s="4" customFormat="1" ht="20.100000000000001" customHeight="1" x14ac:dyDescent="0.25">
      <c r="A564" s="8"/>
      <c r="B564" s="88"/>
      <c r="C564" s="38" t="s">
        <v>567</v>
      </c>
      <c r="D564" s="98"/>
      <c r="E564" s="95"/>
      <c r="F564" s="16"/>
      <c r="H564" s="8"/>
      <c r="I564" s="8"/>
      <c r="J564" s="8"/>
      <c r="K564" s="8"/>
    </row>
    <row r="565" spans="1:11" s="4" customFormat="1" ht="20.100000000000001" customHeight="1" x14ac:dyDescent="0.25">
      <c r="A565" s="8"/>
      <c r="B565" s="88"/>
      <c r="C565" s="38" t="s">
        <v>568</v>
      </c>
      <c r="D565" s="99"/>
      <c r="E565" s="96"/>
      <c r="F565" s="16"/>
      <c r="H565" s="8"/>
      <c r="I565" s="8"/>
      <c r="J565" s="8"/>
      <c r="K565" s="8"/>
    </row>
    <row r="566" spans="1:11" s="4" customFormat="1" ht="20.100000000000001" customHeight="1" x14ac:dyDescent="0.25">
      <c r="A566" s="8"/>
      <c r="B566" s="88"/>
      <c r="C566" s="38" t="s">
        <v>475</v>
      </c>
      <c r="D566" s="38" t="s">
        <v>522</v>
      </c>
      <c r="E566" s="39">
        <v>600</v>
      </c>
      <c r="F566" s="16"/>
      <c r="H566" s="8"/>
      <c r="I566" s="8"/>
      <c r="J566" s="8"/>
      <c r="K566" s="8"/>
    </row>
    <row r="567" spans="1:11" s="4" customFormat="1" ht="20.100000000000001" customHeight="1" x14ac:dyDescent="0.25">
      <c r="A567" s="8"/>
      <c r="B567" s="88"/>
      <c r="C567" s="38" t="s">
        <v>488</v>
      </c>
      <c r="D567" s="38" t="s">
        <v>527</v>
      </c>
      <c r="E567" s="39">
        <v>600</v>
      </c>
      <c r="F567" s="16"/>
      <c r="H567" s="8"/>
      <c r="I567" s="8"/>
      <c r="J567" s="8"/>
      <c r="K567" s="8"/>
    </row>
    <row r="568" spans="1:11" s="4" customFormat="1" ht="20.100000000000001" customHeight="1" x14ac:dyDescent="0.25">
      <c r="A568" s="8"/>
      <c r="B568" s="88"/>
      <c r="C568" s="38" t="s">
        <v>485</v>
      </c>
      <c r="D568" s="38" t="s">
        <v>524</v>
      </c>
      <c r="E568" s="39">
        <v>600</v>
      </c>
      <c r="F568" s="16"/>
      <c r="H568" s="8"/>
      <c r="I568" s="8"/>
      <c r="J568" s="8"/>
      <c r="K568" s="8"/>
    </row>
    <row r="569" spans="1:11" s="4" customFormat="1" ht="20.100000000000001" customHeight="1" x14ac:dyDescent="0.25">
      <c r="A569" s="8"/>
      <c r="B569" s="88"/>
      <c r="C569" s="38" t="s">
        <v>472</v>
      </c>
      <c r="D569" s="38" t="s">
        <v>87</v>
      </c>
      <c r="E569" s="39">
        <v>600</v>
      </c>
      <c r="F569" s="16"/>
      <c r="H569" s="8"/>
      <c r="I569" s="8"/>
      <c r="J569" s="8"/>
      <c r="K569" s="8"/>
    </row>
    <row r="570" spans="1:11" s="4" customFormat="1" ht="20.100000000000001" customHeight="1" x14ac:dyDescent="0.25">
      <c r="A570" s="8"/>
      <c r="B570" s="88"/>
      <c r="C570" s="38" t="s">
        <v>469</v>
      </c>
      <c r="D570" s="38" t="s">
        <v>517</v>
      </c>
      <c r="E570" s="39">
        <v>600</v>
      </c>
      <c r="F570" s="16"/>
      <c r="H570" s="8"/>
      <c r="I570" s="8"/>
      <c r="J570" s="8"/>
      <c r="K570" s="8"/>
    </row>
    <row r="571" spans="1:11" s="4" customFormat="1" ht="20.100000000000001" customHeight="1" x14ac:dyDescent="0.25">
      <c r="A571" s="8"/>
      <c r="B571" s="88"/>
      <c r="C571" s="38" t="s">
        <v>464</v>
      </c>
      <c r="D571" s="38" t="s">
        <v>512</v>
      </c>
      <c r="E571" s="39">
        <v>600</v>
      </c>
      <c r="F571" s="16"/>
      <c r="H571" s="8"/>
      <c r="I571" s="8"/>
      <c r="J571" s="8"/>
      <c r="K571" s="8"/>
    </row>
    <row r="572" spans="1:11" s="4" customFormat="1" ht="20.100000000000001" customHeight="1" x14ac:dyDescent="0.25">
      <c r="A572" s="8"/>
      <c r="B572" s="88"/>
      <c r="C572" s="38" t="s">
        <v>569</v>
      </c>
      <c r="D572" s="97" t="s">
        <v>26</v>
      </c>
      <c r="E572" s="94">
        <v>2400</v>
      </c>
      <c r="F572" s="16"/>
      <c r="H572" s="8"/>
      <c r="I572" s="8"/>
      <c r="J572" s="8"/>
      <c r="K572" s="8"/>
    </row>
    <row r="573" spans="1:11" s="4" customFormat="1" ht="20.100000000000001" customHeight="1" x14ac:dyDescent="0.25">
      <c r="A573" s="8"/>
      <c r="B573" s="88"/>
      <c r="C573" s="38" t="s">
        <v>570</v>
      </c>
      <c r="D573" s="98"/>
      <c r="E573" s="95"/>
      <c r="F573" s="16"/>
      <c r="H573" s="8"/>
      <c r="I573" s="8"/>
      <c r="J573" s="8"/>
      <c r="K573" s="8"/>
    </row>
    <row r="574" spans="1:11" s="4" customFormat="1" ht="20.100000000000001" customHeight="1" x14ac:dyDescent="0.25">
      <c r="A574" s="8"/>
      <c r="B574" s="88"/>
      <c r="C574" s="38" t="s">
        <v>456</v>
      </c>
      <c r="D574" s="99"/>
      <c r="E574" s="96"/>
      <c r="F574" s="16"/>
      <c r="H574" s="8"/>
      <c r="I574" s="8"/>
      <c r="J574" s="8"/>
      <c r="K574" s="8"/>
    </row>
    <row r="575" spans="1:11" s="4" customFormat="1" ht="20.100000000000001" customHeight="1" x14ac:dyDescent="0.25">
      <c r="A575" s="8"/>
      <c r="B575" s="88"/>
      <c r="C575" s="38" t="s">
        <v>474</v>
      </c>
      <c r="D575" s="38" t="s">
        <v>521</v>
      </c>
      <c r="E575" s="39">
        <v>600</v>
      </c>
      <c r="F575" s="16"/>
      <c r="H575" s="8"/>
      <c r="I575" s="8"/>
      <c r="J575" s="8"/>
      <c r="K575" s="8"/>
    </row>
    <row r="576" spans="1:11" s="4" customFormat="1" ht="20.100000000000001" customHeight="1" x14ac:dyDescent="0.25">
      <c r="A576" s="8"/>
      <c r="B576" s="88"/>
      <c r="C576" s="38" t="s">
        <v>473</v>
      </c>
      <c r="D576" s="38" t="s">
        <v>520</v>
      </c>
      <c r="E576" s="39">
        <v>600</v>
      </c>
      <c r="F576" s="16"/>
      <c r="H576" s="8"/>
      <c r="I576" s="8"/>
      <c r="J576" s="8"/>
      <c r="K576" s="8"/>
    </row>
    <row r="577" spans="1:11" s="4" customFormat="1" ht="20.100000000000001" customHeight="1" x14ac:dyDescent="0.25">
      <c r="A577" s="8"/>
      <c r="B577" s="88"/>
      <c r="C577" s="38" t="s">
        <v>487</v>
      </c>
      <c r="D577" s="38" t="s">
        <v>526</v>
      </c>
      <c r="E577" s="39">
        <v>600</v>
      </c>
      <c r="F577" s="16"/>
      <c r="H577" s="8"/>
      <c r="I577" s="8"/>
      <c r="J577" s="8"/>
      <c r="K577" s="8"/>
    </row>
    <row r="578" spans="1:11" s="4" customFormat="1" ht="20.100000000000001" customHeight="1" x14ac:dyDescent="0.25">
      <c r="A578" s="8"/>
      <c r="B578" s="88"/>
      <c r="C578" s="38" t="s">
        <v>467</v>
      </c>
      <c r="D578" s="38" t="s">
        <v>515</v>
      </c>
      <c r="E578" s="39">
        <v>600</v>
      </c>
      <c r="F578" s="16"/>
      <c r="H578" s="8"/>
      <c r="I578" s="8"/>
      <c r="J578" s="8"/>
      <c r="K578" s="8"/>
    </row>
    <row r="579" spans="1:11" s="4" customFormat="1" ht="20.100000000000001" customHeight="1" x14ac:dyDescent="0.25">
      <c r="A579" s="8"/>
      <c r="B579" s="88"/>
      <c r="C579" s="38" t="s">
        <v>571</v>
      </c>
      <c r="D579" s="38" t="s">
        <v>575</v>
      </c>
      <c r="E579" s="39">
        <v>600</v>
      </c>
      <c r="F579" s="16"/>
      <c r="H579" s="8"/>
      <c r="I579" s="8"/>
      <c r="J579" s="8"/>
      <c r="K579" s="8"/>
    </row>
    <row r="580" spans="1:11" s="4" customFormat="1" ht="20.100000000000001" customHeight="1" x14ac:dyDescent="0.25">
      <c r="A580" s="8"/>
      <c r="B580" s="88"/>
      <c r="C580" s="38" t="s">
        <v>144</v>
      </c>
      <c r="D580" s="38" t="s">
        <v>70</v>
      </c>
      <c r="E580" s="39">
        <v>600</v>
      </c>
      <c r="F580" s="16"/>
      <c r="H580" s="8"/>
      <c r="I580" s="8"/>
      <c r="J580" s="8"/>
      <c r="K580" s="8"/>
    </row>
    <row r="581" spans="1:11" s="4" customFormat="1" ht="20.100000000000001" customHeight="1" x14ac:dyDescent="0.25">
      <c r="A581" s="8"/>
      <c r="B581" s="88"/>
      <c r="C581" s="38" t="s">
        <v>440</v>
      </c>
      <c r="D581" s="38" t="s">
        <v>497</v>
      </c>
      <c r="E581" s="39">
        <v>600</v>
      </c>
      <c r="F581" s="16"/>
      <c r="H581" s="8"/>
      <c r="I581" s="8"/>
      <c r="J581" s="8"/>
      <c r="K581" s="8"/>
    </row>
    <row r="582" spans="1:11" s="4" customFormat="1" ht="20.100000000000001" customHeight="1" x14ac:dyDescent="0.25">
      <c r="A582" s="8"/>
      <c r="B582" s="88"/>
      <c r="C582" s="38" t="s">
        <v>448</v>
      </c>
      <c r="D582" s="38" t="s">
        <v>504</v>
      </c>
      <c r="E582" s="39">
        <v>600</v>
      </c>
      <c r="F582" s="16"/>
      <c r="H582" s="8"/>
      <c r="I582" s="8"/>
      <c r="J582" s="8"/>
      <c r="K582" s="8"/>
    </row>
    <row r="583" spans="1:11" s="4" customFormat="1" ht="20.100000000000001" customHeight="1" x14ac:dyDescent="0.25">
      <c r="A583" s="8"/>
      <c r="B583" s="88"/>
      <c r="C583" s="38" t="s">
        <v>453</v>
      </c>
      <c r="D583" s="38" t="s">
        <v>509</v>
      </c>
      <c r="E583" s="39">
        <v>600</v>
      </c>
      <c r="F583" s="16"/>
      <c r="H583" s="8"/>
      <c r="I583" s="8"/>
      <c r="J583" s="8"/>
      <c r="K583" s="8"/>
    </row>
    <row r="584" spans="1:11" s="4" customFormat="1" ht="20.100000000000001" customHeight="1" x14ac:dyDescent="0.25">
      <c r="A584" s="8"/>
      <c r="B584" s="88"/>
      <c r="C584" s="38" t="s">
        <v>471</v>
      </c>
      <c r="D584" s="38" t="s">
        <v>519</v>
      </c>
      <c r="E584" s="39">
        <v>600</v>
      </c>
      <c r="F584" s="16"/>
      <c r="H584" s="8"/>
      <c r="I584" s="8"/>
      <c r="J584" s="8"/>
      <c r="K584" s="8"/>
    </row>
    <row r="585" spans="1:11" s="4" customFormat="1" ht="20.100000000000001" customHeight="1" x14ac:dyDescent="0.25">
      <c r="A585" s="8"/>
      <c r="B585" s="88"/>
      <c r="C585" s="38" t="s">
        <v>476</v>
      </c>
      <c r="D585" s="38" t="s">
        <v>523</v>
      </c>
      <c r="E585" s="39">
        <v>600</v>
      </c>
      <c r="F585" s="16"/>
      <c r="H585" s="8"/>
      <c r="I585" s="8"/>
      <c r="J585" s="8"/>
      <c r="K585" s="8"/>
    </row>
    <row r="586" spans="1:11" s="4" customFormat="1" ht="20.100000000000001" customHeight="1" x14ac:dyDescent="0.25">
      <c r="A586" s="8"/>
      <c r="B586" s="88"/>
      <c r="C586" s="38" t="s">
        <v>476</v>
      </c>
      <c r="D586" s="38" t="s">
        <v>523</v>
      </c>
      <c r="E586" s="39">
        <v>600</v>
      </c>
      <c r="F586" s="16"/>
      <c r="H586" s="8"/>
      <c r="I586" s="8"/>
      <c r="J586" s="8"/>
      <c r="K586" s="8"/>
    </row>
    <row r="587" spans="1:11" s="4" customFormat="1" ht="20.100000000000001" customHeight="1" x14ac:dyDescent="0.25">
      <c r="A587" s="8"/>
      <c r="B587" s="88"/>
      <c r="C587" s="38" t="s">
        <v>451</v>
      </c>
      <c r="D587" s="38" t="s">
        <v>507</v>
      </c>
      <c r="E587" s="39">
        <v>600</v>
      </c>
      <c r="F587" s="16"/>
      <c r="H587" s="8"/>
      <c r="I587" s="8"/>
      <c r="J587" s="8"/>
      <c r="K587" s="8"/>
    </row>
    <row r="588" spans="1:11" s="4" customFormat="1" ht="20.100000000000001" customHeight="1" x14ac:dyDescent="0.25">
      <c r="A588" s="8"/>
      <c r="B588" s="88"/>
      <c r="C588" s="38" t="s">
        <v>470</v>
      </c>
      <c r="D588" s="38" t="s">
        <v>518</v>
      </c>
      <c r="E588" s="39">
        <v>400</v>
      </c>
      <c r="F588" s="16"/>
      <c r="H588" s="8"/>
      <c r="I588" s="8"/>
      <c r="J588" s="8"/>
      <c r="K588" s="8"/>
    </row>
    <row r="589" spans="1:11" s="4" customFormat="1" ht="20.100000000000001" customHeight="1" x14ac:dyDescent="0.25">
      <c r="A589" s="8"/>
      <c r="B589" s="88"/>
      <c r="C589" s="38" t="s">
        <v>572</v>
      </c>
      <c r="D589" s="38" t="s">
        <v>576</v>
      </c>
      <c r="E589" s="39">
        <v>600</v>
      </c>
      <c r="F589" s="16"/>
      <c r="H589" s="8"/>
      <c r="I589" s="8"/>
      <c r="J589" s="8"/>
      <c r="K589" s="8"/>
    </row>
    <row r="590" spans="1:11" s="4" customFormat="1" ht="20.100000000000001" customHeight="1" x14ac:dyDescent="0.25">
      <c r="A590" s="8"/>
      <c r="B590" s="88"/>
      <c r="C590" s="38" t="s">
        <v>583</v>
      </c>
      <c r="D590" s="38" t="s">
        <v>590</v>
      </c>
      <c r="E590" s="39">
        <v>600</v>
      </c>
      <c r="F590" s="16"/>
      <c r="H590" s="8"/>
      <c r="I590" s="8"/>
      <c r="J590" s="8"/>
      <c r="K590" s="8"/>
    </row>
    <row r="591" spans="1:11" s="4" customFormat="1" ht="20.100000000000001" customHeight="1" x14ac:dyDescent="0.25">
      <c r="A591" s="8"/>
      <c r="B591" s="88"/>
      <c r="C591" s="38" t="s">
        <v>493</v>
      </c>
      <c r="D591" s="38" t="s">
        <v>529</v>
      </c>
      <c r="E591" s="39">
        <v>600</v>
      </c>
      <c r="F591" s="16"/>
      <c r="H591" s="8"/>
      <c r="I591" s="8"/>
      <c r="J591" s="8"/>
      <c r="K591" s="8"/>
    </row>
    <row r="592" spans="1:11" s="4" customFormat="1" ht="20.100000000000001" customHeight="1" x14ac:dyDescent="0.25">
      <c r="A592" s="8"/>
      <c r="B592" s="88"/>
      <c r="C592" s="38" t="s">
        <v>584</v>
      </c>
      <c r="D592" s="97" t="s">
        <v>591</v>
      </c>
      <c r="E592" s="94">
        <v>4200</v>
      </c>
      <c r="F592" s="16"/>
      <c r="H592" s="8"/>
      <c r="I592" s="8"/>
      <c r="J592" s="8"/>
      <c r="K592" s="8"/>
    </row>
    <row r="593" spans="1:11" s="4" customFormat="1" ht="20.100000000000001" customHeight="1" x14ac:dyDescent="0.25">
      <c r="A593" s="8"/>
      <c r="B593" s="88"/>
      <c r="C593" s="38" t="s">
        <v>585</v>
      </c>
      <c r="D593" s="98"/>
      <c r="E593" s="95"/>
      <c r="F593" s="16"/>
      <c r="H593" s="8"/>
      <c r="I593" s="8"/>
      <c r="J593" s="8"/>
      <c r="K593" s="8"/>
    </row>
    <row r="594" spans="1:11" s="4" customFormat="1" ht="20.100000000000001" customHeight="1" x14ac:dyDescent="0.25">
      <c r="A594" s="8"/>
      <c r="B594" s="88"/>
      <c r="C594" s="38" t="s">
        <v>586</v>
      </c>
      <c r="D594" s="98"/>
      <c r="E594" s="95"/>
      <c r="F594" s="16"/>
      <c r="H594" s="8"/>
      <c r="I594" s="8"/>
      <c r="J594" s="8"/>
      <c r="K594" s="8"/>
    </row>
    <row r="595" spans="1:11" s="4" customFormat="1" ht="20.100000000000001" customHeight="1" x14ac:dyDescent="0.25">
      <c r="A595" s="8"/>
      <c r="B595" s="88"/>
      <c r="C595" s="38" t="s">
        <v>587</v>
      </c>
      <c r="D595" s="98"/>
      <c r="E595" s="95"/>
      <c r="F595" s="16"/>
      <c r="H595" s="8"/>
      <c r="I595" s="8"/>
      <c r="J595" s="8"/>
      <c r="K595" s="8"/>
    </row>
    <row r="596" spans="1:11" s="4" customFormat="1" ht="20.100000000000001" customHeight="1" x14ac:dyDescent="0.25">
      <c r="A596" s="8"/>
      <c r="B596" s="88"/>
      <c r="C596" s="38" t="s">
        <v>588</v>
      </c>
      <c r="D596" s="98"/>
      <c r="E596" s="95"/>
      <c r="F596" s="16"/>
      <c r="H596" s="8"/>
      <c r="I596" s="8"/>
      <c r="J596" s="8"/>
      <c r="K596" s="8"/>
    </row>
    <row r="597" spans="1:11" s="4" customFormat="1" ht="20.100000000000001" customHeight="1" x14ac:dyDescent="0.25">
      <c r="A597" s="8"/>
      <c r="B597" s="88"/>
      <c r="C597" s="38" t="s">
        <v>589</v>
      </c>
      <c r="D597" s="99"/>
      <c r="E597" s="96"/>
      <c r="F597" s="16"/>
      <c r="H597" s="8"/>
      <c r="I597" s="8"/>
      <c r="J597" s="8"/>
      <c r="K597" s="8"/>
    </row>
    <row r="598" spans="1:11" s="4" customFormat="1" ht="20.100000000000001" customHeight="1" x14ac:dyDescent="0.25">
      <c r="A598" s="8"/>
      <c r="B598" s="88"/>
      <c r="C598" s="38" t="s">
        <v>564</v>
      </c>
      <c r="D598" s="38" t="s">
        <v>90</v>
      </c>
      <c r="E598" s="39">
        <v>600</v>
      </c>
      <c r="F598" s="16"/>
      <c r="H598" s="8"/>
      <c r="I598" s="8"/>
      <c r="J598" s="8"/>
      <c r="K598" s="8"/>
    </row>
    <row r="599" spans="1:11" s="4" customFormat="1" ht="20.100000000000001" customHeight="1" x14ac:dyDescent="0.25">
      <c r="A599" s="8"/>
      <c r="B599" s="88"/>
      <c r="C599" s="38" t="s">
        <v>486</v>
      </c>
      <c r="D599" s="38" t="s">
        <v>525</v>
      </c>
      <c r="E599" s="39">
        <v>600</v>
      </c>
      <c r="F599" s="16"/>
      <c r="H599" s="8"/>
      <c r="I599" s="8"/>
      <c r="J599" s="8"/>
      <c r="K599" s="8"/>
    </row>
    <row r="600" spans="1:11" s="4" customFormat="1" ht="20.100000000000001" customHeight="1" x14ac:dyDescent="0.25">
      <c r="A600" s="8"/>
      <c r="B600" s="88"/>
      <c r="C600" s="38" t="s">
        <v>592</v>
      </c>
      <c r="D600" s="97" t="s">
        <v>591</v>
      </c>
      <c r="E600" s="94">
        <v>1600</v>
      </c>
      <c r="F600" s="16"/>
      <c r="H600" s="8"/>
      <c r="I600" s="8"/>
      <c r="J600" s="8"/>
      <c r="K600" s="8"/>
    </row>
    <row r="601" spans="1:11" s="4" customFormat="1" ht="20.100000000000001" customHeight="1" x14ac:dyDescent="0.25">
      <c r="A601" s="8"/>
      <c r="B601" s="88"/>
      <c r="C601" s="38" t="s">
        <v>593</v>
      </c>
      <c r="D601" s="98"/>
      <c r="E601" s="95"/>
      <c r="F601" s="16"/>
      <c r="H601" s="8"/>
      <c r="I601" s="8"/>
      <c r="J601" s="8"/>
      <c r="K601" s="8"/>
    </row>
    <row r="602" spans="1:11" s="4" customFormat="1" ht="20.100000000000001" customHeight="1" x14ac:dyDescent="0.25">
      <c r="A602" s="8"/>
      <c r="B602" s="88"/>
      <c r="C602" s="38" t="s">
        <v>594</v>
      </c>
      <c r="D602" s="99"/>
      <c r="E602" s="96"/>
      <c r="F602" s="16"/>
      <c r="H602" s="8"/>
      <c r="I602" s="8"/>
      <c r="J602" s="8"/>
      <c r="K602" s="8"/>
    </row>
    <row r="603" spans="1:11" s="4" customFormat="1" ht="20.100000000000001" customHeight="1" x14ac:dyDescent="0.25">
      <c r="A603" s="8"/>
      <c r="B603" s="88"/>
      <c r="C603" s="38" t="s">
        <v>595</v>
      </c>
      <c r="D603" s="38" t="s">
        <v>223</v>
      </c>
      <c r="E603" s="39">
        <v>7800</v>
      </c>
      <c r="F603" s="16"/>
      <c r="H603" s="8"/>
      <c r="I603" s="8"/>
      <c r="J603" s="8"/>
      <c r="K603" s="8"/>
    </row>
    <row r="604" spans="1:11" s="4" customFormat="1" ht="20.100000000000001" customHeight="1" x14ac:dyDescent="0.25">
      <c r="A604" s="8"/>
      <c r="B604" s="88"/>
      <c r="C604" s="38" t="s">
        <v>402</v>
      </c>
      <c r="D604" s="38" t="s">
        <v>170</v>
      </c>
      <c r="E604" s="39">
        <v>300</v>
      </c>
      <c r="F604" s="16"/>
      <c r="H604" s="8"/>
      <c r="I604" s="8"/>
      <c r="J604" s="8"/>
      <c r="K604" s="8"/>
    </row>
    <row r="605" spans="1:11" s="4" customFormat="1" ht="20.100000000000001" customHeight="1" x14ac:dyDescent="0.25">
      <c r="A605" s="8"/>
      <c r="B605" s="88"/>
      <c r="C605" s="38" t="s">
        <v>402</v>
      </c>
      <c r="D605" s="38" t="s">
        <v>40</v>
      </c>
      <c r="E605" s="39">
        <v>500</v>
      </c>
      <c r="F605" s="16"/>
      <c r="H605" s="8"/>
      <c r="I605" s="8"/>
      <c r="J605" s="8"/>
      <c r="K605" s="8"/>
    </row>
    <row r="606" spans="1:11" s="4" customFormat="1" ht="20.100000000000001" customHeight="1" x14ac:dyDescent="0.25">
      <c r="A606" s="8"/>
      <c r="B606" s="88"/>
      <c r="C606" s="38" t="s">
        <v>596</v>
      </c>
      <c r="D606" s="38" t="s">
        <v>29</v>
      </c>
      <c r="E606" s="39">
        <v>144</v>
      </c>
      <c r="F606" s="16"/>
      <c r="H606" s="8"/>
      <c r="I606" s="8"/>
      <c r="J606" s="8"/>
      <c r="K606" s="8"/>
    </row>
    <row r="607" spans="1:11" s="4" customFormat="1" ht="20.100000000000001" customHeight="1" x14ac:dyDescent="0.25">
      <c r="A607" s="8"/>
      <c r="B607" s="88"/>
      <c r="C607" s="38" t="s">
        <v>597</v>
      </c>
      <c r="D607" s="97" t="s">
        <v>26</v>
      </c>
      <c r="E607" s="94">
        <v>500</v>
      </c>
      <c r="F607" s="16"/>
      <c r="H607" s="8"/>
      <c r="I607" s="8"/>
      <c r="J607" s="8"/>
      <c r="K607" s="8"/>
    </row>
    <row r="608" spans="1:11" s="4" customFormat="1" ht="20.100000000000001" customHeight="1" x14ac:dyDescent="0.25">
      <c r="A608" s="8"/>
      <c r="B608" s="88"/>
      <c r="C608" s="38" t="s">
        <v>401</v>
      </c>
      <c r="D608" s="99"/>
      <c r="E608" s="95"/>
      <c r="F608" s="16"/>
      <c r="H608" s="8"/>
      <c r="I608" s="8"/>
      <c r="J608" s="8"/>
      <c r="K608" s="8"/>
    </row>
    <row r="609" spans="1:11" s="4" customFormat="1" ht="20.100000000000001" customHeight="1" x14ac:dyDescent="0.25">
      <c r="A609" s="8"/>
      <c r="B609" s="88"/>
      <c r="C609" s="38"/>
      <c r="D609" s="38"/>
      <c r="E609" s="96"/>
      <c r="F609" s="16"/>
      <c r="H609" s="8"/>
      <c r="I609" s="8"/>
      <c r="J609" s="8"/>
      <c r="K609" s="8"/>
    </row>
    <row r="610" spans="1:11" s="4" customFormat="1" ht="20.100000000000001" customHeight="1" x14ac:dyDescent="0.25">
      <c r="A610" s="8"/>
      <c r="B610" s="89"/>
      <c r="C610" s="30" t="s">
        <v>4</v>
      </c>
      <c r="D610" s="36" t="s">
        <v>52</v>
      </c>
      <c r="E610" s="37">
        <f>SUM(E513:E609)</f>
        <v>66298</v>
      </c>
      <c r="F610" s="16"/>
      <c r="H610" s="8"/>
      <c r="I610" s="8"/>
      <c r="J610" s="8"/>
      <c r="K610" s="8"/>
    </row>
    <row r="611" spans="1:11" ht="16.149999999999999" customHeight="1" x14ac:dyDescent="0.25">
      <c r="B611" s="71"/>
      <c r="C611" s="71"/>
      <c r="D611" s="54"/>
      <c r="E611" s="62"/>
      <c r="F611" s="16"/>
    </row>
    <row r="612" spans="1:11" ht="16.149999999999999" customHeight="1" thickBot="1" x14ac:dyDescent="0.3">
      <c r="C612" s="2"/>
      <c r="D612" s="2"/>
      <c r="E612" s="28"/>
      <c r="F612" s="16"/>
      <c r="K612" s="15"/>
    </row>
    <row r="613" spans="1:11" ht="19.5" customHeight="1" x14ac:dyDescent="0.25">
      <c r="B613" s="92" t="s">
        <v>2</v>
      </c>
      <c r="C613" s="93"/>
      <c r="D613" s="24"/>
      <c r="E613" s="5">
        <f>SUM(E62+E159+E228+E302+E379+E388+E392+E396+E512+E610)</f>
        <v>362457.92</v>
      </c>
      <c r="F613" s="3"/>
    </row>
    <row r="614" spans="1:11" ht="18.75" customHeight="1" x14ac:dyDescent="0.25">
      <c r="B614" s="72" t="s">
        <v>126</v>
      </c>
      <c r="C614" s="73"/>
      <c r="D614" s="25"/>
      <c r="E614" s="6">
        <v>75302.28</v>
      </c>
      <c r="F614" s="3"/>
    </row>
    <row r="615" spans="1:11" ht="16.149999999999999" customHeight="1" thickBot="1" x14ac:dyDescent="0.3">
      <c r="B615" s="74" t="s">
        <v>0</v>
      </c>
      <c r="C615" s="75"/>
      <c r="D615" s="55"/>
      <c r="E615" s="7">
        <f>SUM(E613:E614)</f>
        <v>437760.19999999995</v>
      </c>
      <c r="F615" s="3"/>
    </row>
    <row r="616" spans="1:11" ht="16.149999999999999" customHeight="1" x14ac:dyDescent="0.25">
      <c r="C616" s="17"/>
      <c r="D616" s="17"/>
      <c r="E616" s="63"/>
      <c r="F616" s="18"/>
      <c r="G616" s="18"/>
      <c r="H616" s="18"/>
      <c r="I616" s="18"/>
      <c r="J616" s="18"/>
    </row>
    <row r="617" spans="1:11" ht="16.149999999999999" customHeight="1" x14ac:dyDescent="0.25">
      <c r="C617" s="17"/>
      <c r="D617" s="17"/>
      <c r="E617" s="63"/>
      <c r="F617" s="18"/>
      <c r="G617" s="18"/>
      <c r="H617" s="18"/>
      <c r="I617" s="18"/>
      <c r="J617" s="18"/>
    </row>
    <row r="618" spans="1:11" ht="16.149999999999999" customHeight="1" x14ac:dyDescent="0.25">
      <c r="C618" s="17"/>
      <c r="D618" s="17"/>
      <c r="E618" s="63"/>
      <c r="F618" s="18"/>
      <c r="G618" s="18"/>
      <c r="H618" s="18"/>
      <c r="I618" s="18"/>
      <c r="J618" s="18"/>
    </row>
    <row r="619" spans="1:11" ht="33" customHeight="1" x14ac:dyDescent="0.25">
      <c r="B619" s="78" t="s">
        <v>606</v>
      </c>
      <c r="C619" s="78"/>
      <c r="D619" s="78"/>
      <c r="E619" s="78"/>
      <c r="F619" s="18"/>
      <c r="G619" s="18"/>
      <c r="H619" s="18"/>
      <c r="I619" s="18"/>
      <c r="J619" s="18"/>
    </row>
    <row r="620" spans="1:11" ht="16.149999999999999" customHeight="1" x14ac:dyDescent="0.25">
      <c r="B620" s="116" t="s">
        <v>16</v>
      </c>
      <c r="C620" s="19" t="s">
        <v>5</v>
      </c>
      <c r="D620" s="19" t="s">
        <v>6</v>
      </c>
      <c r="E620" s="64" t="s">
        <v>3</v>
      </c>
      <c r="F620" s="18"/>
      <c r="G620" s="18"/>
      <c r="H620" s="18"/>
      <c r="I620" s="18"/>
      <c r="J620" s="18"/>
    </row>
    <row r="621" spans="1:11" ht="16.149999999999999" customHeight="1" x14ac:dyDescent="0.25">
      <c r="B621" s="117"/>
      <c r="C621" s="45" t="s">
        <v>234</v>
      </c>
      <c r="D621" s="40" t="s">
        <v>235</v>
      </c>
      <c r="E621" s="43">
        <v>1000</v>
      </c>
      <c r="F621" s="18"/>
      <c r="G621" s="18"/>
      <c r="H621" s="18"/>
      <c r="I621" s="18"/>
      <c r="J621" s="18"/>
    </row>
    <row r="622" spans="1:11" ht="16.149999999999999" customHeight="1" x14ac:dyDescent="0.25">
      <c r="B622" s="117"/>
      <c r="C622" s="46" t="s">
        <v>233</v>
      </c>
      <c r="D622" s="40" t="s">
        <v>236</v>
      </c>
      <c r="E622" s="43">
        <v>3624</v>
      </c>
      <c r="F622" s="18"/>
      <c r="G622" s="18"/>
      <c r="H622" s="18"/>
      <c r="I622" s="18"/>
      <c r="J622" s="18"/>
    </row>
    <row r="623" spans="1:11" ht="16.149999999999999" customHeight="1" x14ac:dyDescent="0.25">
      <c r="B623" s="117"/>
      <c r="C623" s="46" t="s">
        <v>232</v>
      </c>
      <c r="D623" s="40" t="s">
        <v>7</v>
      </c>
      <c r="E623" s="43">
        <v>4440</v>
      </c>
      <c r="F623" s="18"/>
      <c r="G623" s="18"/>
      <c r="H623" s="18"/>
      <c r="I623" s="18"/>
      <c r="J623" s="18"/>
    </row>
    <row r="624" spans="1:11" ht="16.149999999999999" customHeight="1" x14ac:dyDescent="0.25">
      <c r="B624" s="117"/>
      <c r="C624" s="46" t="s">
        <v>231</v>
      </c>
      <c r="D624" s="40" t="s">
        <v>237</v>
      </c>
      <c r="E624" s="43">
        <v>1350</v>
      </c>
      <c r="F624" s="18"/>
      <c r="G624" s="18"/>
      <c r="H624" s="18"/>
      <c r="I624" s="18"/>
      <c r="J624" s="18"/>
    </row>
    <row r="625" spans="2:10" ht="16.149999999999999" customHeight="1" x14ac:dyDescent="0.25">
      <c r="B625" s="117"/>
      <c r="C625" s="46" t="s">
        <v>230</v>
      </c>
      <c r="D625" s="40" t="s">
        <v>39</v>
      </c>
      <c r="E625" s="43">
        <v>1500</v>
      </c>
      <c r="F625" s="18"/>
      <c r="G625" s="18"/>
      <c r="H625" s="18"/>
      <c r="I625" s="18"/>
      <c r="J625" s="18"/>
    </row>
    <row r="626" spans="2:10" ht="16.149999999999999" customHeight="1" x14ac:dyDescent="0.25">
      <c r="B626" s="117"/>
      <c r="C626" s="46" t="s">
        <v>229</v>
      </c>
      <c r="D626" s="40" t="s">
        <v>28</v>
      </c>
      <c r="E626" s="43">
        <v>6000</v>
      </c>
      <c r="F626" s="18"/>
      <c r="G626" s="18"/>
      <c r="H626" s="18"/>
      <c r="I626" s="18"/>
      <c r="J626" s="18"/>
    </row>
    <row r="627" spans="2:10" ht="20.100000000000001" customHeight="1" x14ac:dyDescent="0.25">
      <c r="B627" s="117"/>
      <c r="C627" s="45" t="s">
        <v>31</v>
      </c>
      <c r="D627" s="41" t="s">
        <v>238</v>
      </c>
      <c r="E627" s="44">
        <v>350</v>
      </c>
      <c r="F627" s="18"/>
      <c r="G627" s="18"/>
      <c r="H627" s="18"/>
      <c r="I627" s="18"/>
      <c r="J627" s="18"/>
    </row>
    <row r="628" spans="2:10" ht="20.100000000000001" customHeight="1" x14ac:dyDescent="0.25">
      <c r="B628" s="117"/>
      <c r="C628" s="46" t="s">
        <v>227</v>
      </c>
      <c r="D628" s="41" t="s">
        <v>239</v>
      </c>
      <c r="E628" s="44">
        <v>4642.01</v>
      </c>
      <c r="F628" s="18"/>
      <c r="G628" s="18"/>
      <c r="H628" s="18"/>
      <c r="I628" s="18"/>
      <c r="J628" s="18"/>
    </row>
    <row r="629" spans="2:10" ht="20.100000000000001" customHeight="1" x14ac:dyDescent="0.25">
      <c r="B629" s="117"/>
      <c r="C629" s="45" t="s">
        <v>33</v>
      </c>
      <c r="D629" s="41" t="s">
        <v>32</v>
      </c>
      <c r="E629" s="44">
        <v>1769.25</v>
      </c>
      <c r="F629" s="18"/>
      <c r="G629" s="18"/>
      <c r="H629" s="18"/>
      <c r="I629" s="18"/>
      <c r="J629" s="18"/>
    </row>
    <row r="630" spans="2:10" ht="20.100000000000001" customHeight="1" x14ac:dyDescent="0.25">
      <c r="B630" s="117"/>
      <c r="C630" s="47" t="s">
        <v>228</v>
      </c>
      <c r="D630" s="41" t="s">
        <v>32</v>
      </c>
      <c r="E630" s="44">
        <v>415.5</v>
      </c>
      <c r="F630" s="18"/>
      <c r="G630" s="18"/>
      <c r="H630" s="18"/>
      <c r="I630" s="18"/>
      <c r="J630" s="18"/>
    </row>
    <row r="631" spans="2:10" ht="20.100000000000001" customHeight="1" x14ac:dyDescent="0.25">
      <c r="B631" s="117"/>
      <c r="C631" s="46" t="s">
        <v>227</v>
      </c>
      <c r="D631" s="41" t="s">
        <v>239</v>
      </c>
      <c r="E631" s="44">
        <v>3400.42</v>
      </c>
      <c r="F631" s="18"/>
      <c r="G631" s="18"/>
      <c r="H631" s="18"/>
      <c r="I631" s="18"/>
      <c r="J631" s="18"/>
    </row>
    <row r="632" spans="2:10" ht="19.5" customHeight="1" x14ac:dyDescent="0.25">
      <c r="B632" s="117"/>
      <c r="C632" s="46" t="s">
        <v>227</v>
      </c>
      <c r="D632" s="41" t="s">
        <v>240</v>
      </c>
      <c r="E632" s="44">
        <v>8312.15</v>
      </c>
      <c r="F632" s="18"/>
      <c r="G632" s="18"/>
      <c r="H632" s="18"/>
      <c r="I632" s="18"/>
      <c r="J632" s="18"/>
    </row>
    <row r="633" spans="2:10" ht="19.5" customHeight="1" x14ac:dyDescent="0.25">
      <c r="B633" s="117"/>
      <c r="C633" s="46" t="s">
        <v>227</v>
      </c>
      <c r="D633" s="42" t="s">
        <v>241</v>
      </c>
      <c r="E633" s="44">
        <v>6808.41</v>
      </c>
      <c r="F633" s="18"/>
      <c r="G633" s="18"/>
      <c r="H633" s="18"/>
      <c r="I633" s="18"/>
      <c r="J633" s="18"/>
    </row>
    <row r="634" spans="2:10" ht="20.100000000000001" customHeight="1" x14ac:dyDescent="0.25">
      <c r="B634" s="118"/>
      <c r="C634" s="48" t="s">
        <v>4</v>
      </c>
      <c r="D634" s="48" t="s">
        <v>53</v>
      </c>
      <c r="E634" s="49">
        <f>SUM(E621:E633)</f>
        <v>43611.740000000005</v>
      </c>
      <c r="F634" s="18"/>
      <c r="G634" s="18"/>
      <c r="H634" s="18"/>
      <c r="I634" s="18"/>
      <c r="J634" s="18"/>
    </row>
    <row r="635" spans="2:10" ht="20.100000000000001" customHeight="1" x14ac:dyDescent="0.25">
      <c r="B635" s="82" t="s">
        <v>17</v>
      </c>
      <c r="C635" s="50" t="s">
        <v>242</v>
      </c>
      <c r="D635" s="50" t="s">
        <v>248</v>
      </c>
      <c r="E635" s="51">
        <v>33.25</v>
      </c>
      <c r="F635" s="18"/>
      <c r="G635" s="18"/>
      <c r="H635" s="18"/>
      <c r="I635" s="18"/>
      <c r="J635" s="18"/>
    </row>
    <row r="636" spans="2:10" ht="20.100000000000001" customHeight="1" x14ac:dyDescent="0.25">
      <c r="B636" s="83"/>
      <c r="C636" s="50" t="s">
        <v>243</v>
      </c>
      <c r="D636" s="50" t="s">
        <v>254</v>
      </c>
      <c r="E636" s="51">
        <v>600</v>
      </c>
      <c r="F636" s="18"/>
      <c r="G636" s="18"/>
      <c r="H636" s="18"/>
      <c r="I636" s="18"/>
      <c r="J636" s="18"/>
    </row>
    <row r="637" spans="2:10" ht="20.100000000000001" customHeight="1" x14ac:dyDescent="0.25">
      <c r="B637" s="83"/>
      <c r="C637" s="50" t="s">
        <v>11</v>
      </c>
      <c r="D637" s="50" t="s">
        <v>12</v>
      </c>
      <c r="E637" s="51">
        <v>600</v>
      </c>
      <c r="F637" s="18"/>
      <c r="G637" s="18"/>
      <c r="H637" s="18"/>
      <c r="I637" s="18"/>
      <c r="J637" s="18"/>
    </row>
    <row r="638" spans="2:10" ht="20.100000000000001" customHeight="1" x14ac:dyDescent="0.25">
      <c r="B638" s="83"/>
      <c r="C638" s="41" t="s">
        <v>244</v>
      </c>
      <c r="D638" s="41" t="s">
        <v>249</v>
      </c>
      <c r="E638" s="51">
        <v>1017.9</v>
      </c>
      <c r="F638" s="18"/>
      <c r="G638" s="18"/>
      <c r="H638" s="18"/>
      <c r="I638" s="18"/>
      <c r="J638" s="18"/>
    </row>
    <row r="639" spans="2:10" ht="20.100000000000001" customHeight="1" x14ac:dyDescent="0.25">
      <c r="B639" s="83"/>
      <c r="C639" s="41" t="s">
        <v>245</v>
      </c>
      <c r="D639" s="41" t="s">
        <v>27</v>
      </c>
      <c r="E639" s="51">
        <v>1550.01</v>
      </c>
      <c r="F639" s="18"/>
      <c r="G639" s="18"/>
      <c r="H639" s="18"/>
      <c r="I639" s="18"/>
      <c r="J639" s="18"/>
    </row>
    <row r="640" spans="2:10" ht="20.100000000000001" customHeight="1" x14ac:dyDescent="0.25">
      <c r="B640" s="83"/>
      <c r="C640" s="41" t="s">
        <v>246</v>
      </c>
      <c r="D640" s="41" t="s">
        <v>250</v>
      </c>
      <c r="E640" s="51">
        <v>13000</v>
      </c>
      <c r="F640" s="18"/>
      <c r="G640" s="18"/>
      <c r="H640" s="18"/>
      <c r="I640" s="18"/>
      <c r="J640" s="18"/>
    </row>
    <row r="641" spans="2:10" ht="20.100000000000001" customHeight="1" x14ac:dyDescent="0.25">
      <c r="B641" s="83"/>
      <c r="C641" s="41" t="s">
        <v>227</v>
      </c>
      <c r="D641" s="41" t="s">
        <v>251</v>
      </c>
      <c r="E641" s="51">
        <v>7934.32</v>
      </c>
      <c r="F641" s="18"/>
      <c r="G641" s="18"/>
      <c r="H641" s="18"/>
      <c r="I641" s="18"/>
      <c r="J641" s="18"/>
    </row>
    <row r="642" spans="2:10" ht="20.100000000000001" customHeight="1" x14ac:dyDescent="0.25">
      <c r="B642" s="83"/>
      <c r="C642" s="41" t="s">
        <v>227</v>
      </c>
      <c r="D642" s="41" t="s">
        <v>252</v>
      </c>
      <c r="E642" s="51">
        <v>8410.3799999999992</v>
      </c>
      <c r="F642" s="18"/>
      <c r="G642" s="18"/>
      <c r="H642" s="18"/>
      <c r="I642" s="18"/>
      <c r="J642" s="18"/>
    </row>
    <row r="643" spans="2:10" ht="20.100000000000001" customHeight="1" x14ac:dyDescent="0.25">
      <c r="B643" s="83"/>
      <c r="C643" s="41" t="s">
        <v>31</v>
      </c>
      <c r="D643" s="41" t="s">
        <v>238</v>
      </c>
      <c r="E643" s="51">
        <v>350</v>
      </c>
      <c r="F643" s="18"/>
      <c r="G643" s="18"/>
      <c r="H643" s="18"/>
      <c r="I643" s="18"/>
      <c r="J643" s="18"/>
    </row>
    <row r="644" spans="2:10" ht="20.100000000000001" customHeight="1" x14ac:dyDescent="0.25">
      <c r="B644" s="83"/>
      <c r="C644" s="52" t="s">
        <v>33</v>
      </c>
      <c r="D644" s="52" t="s">
        <v>253</v>
      </c>
      <c r="E644" s="51">
        <v>7151.02</v>
      </c>
      <c r="F644" s="18"/>
      <c r="G644" s="18"/>
      <c r="H644" s="18"/>
      <c r="I644" s="18"/>
      <c r="J644" s="18"/>
    </row>
    <row r="645" spans="2:10" ht="20.100000000000001" customHeight="1" x14ac:dyDescent="0.25">
      <c r="B645" s="83"/>
      <c r="C645" s="52" t="s">
        <v>247</v>
      </c>
      <c r="D645" s="52" t="s">
        <v>32</v>
      </c>
      <c r="E645" s="51">
        <v>365.5</v>
      </c>
      <c r="F645" s="18"/>
      <c r="G645" s="18"/>
      <c r="H645" s="18"/>
      <c r="I645" s="18"/>
      <c r="J645" s="18"/>
    </row>
    <row r="646" spans="2:10" ht="20.100000000000001" customHeight="1" x14ac:dyDescent="0.25">
      <c r="B646" s="84"/>
      <c r="C646" s="48" t="s">
        <v>4</v>
      </c>
      <c r="D646" s="48" t="s">
        <v>54</v>
      </c>
      <c r="E646" s="49">
        <f>SUM(E635:E645)</f>
        <v>41012.380000000005</v>
      </c>
      <c r="F646" s="1"/>
      <c r="G646" s="1"/>
      <c r="H646" s="1"/>
      <c r="I646" s="1"/>
      <c r="J646" s="1"/>
    </row>
    <row r="647" spans="2:10" ht="20.100000000000001" customHeight="1" x14ac:dyDescent="0.25">
      <c r="B647" s="77" t="s">
        <v>18</v>
      </c>
      <c r="C647" s="41" t="s">
        <v>11</v>
      </c>
      <c r="D647" s="41" t="s">
        <v>12</v>
      </c>
      <c r="E647" s="51">
        <v>600</v>
      </c>
    </row>
    <row r="648" spans="2:10" ht="20.100000000000001" customHeight="1" x14ac:dyDescent="0.25">
      <c r="B648" s="77"/>
      <c r="C648" s="41" t="s">
        <v>255</v>
      </c>
      <c r="D648" s="41" t="s">
        <v>259</v>
      </c>
      <c r="E648" s="51">
        <v>1867.5</v>
      </c>
    </row>
    <row r="649" spans="2:10" ht="20.100000000000001" customHeight="1" x14ac:dyDescent="0.25">
      <c r="B649" s="77"/>
      <c r="C649" s="41" t="s">
        <v>256</v>
      </c>
      <c r="D649" s="41" t="s">
        <v>263</v>
      </c>
      <c r="E649" s="51">
        <v>3800.4</v>
      </c>
    </row>
    <row r="650" spans="2:10" ht="20.100000000000001" customHeight="1" x14ac:dyDescent="0.25">
      <c r="B650" s="77"/>
      <c r="C650" s="41" t="s">
        <v>257</v>
      </c>
      <c r="D650" s="41" t="s">
        <v>260</v>
      </c>
      <c r="E650" s="51">
        <v>1000</v>
      </c>
    </row>
    <row r="651" spans="2:10" ht="20.100000000000001" customHeight="1" x14ac:dyDescent="0.25">
      <c r="B651" s="77"/>
      <c r="C651" s="41" t="s">
        <v>258</v>
      </c>
      <c r="D651" s="41" t="s">
        <v>261</v>
      </c>
      <c r="E651" s="51">
        <v>4600</v>
      </c>
    </row>
    <row r="652" spans="2:10" ht="20.100000000000001" customHeight="1" x14ac:dyDescent="0.25">
      <c r="B652" s="77"/>
      <c r="C652" s="41" t="s">
        <v>227</v>
      </c>
      <c r="D652" s="41" t="s">
        <v>240</v>
      </c>
      <c r="E652" s="51">
        <v>7934.32</v>
      </c>
    </row>
    <row r="653" spans="2:10" ht="20.100000000000001" customHeight="1" x14ac:dyDescent="0.25">
      <c r="B653" s="77"/>
      <c r="C653" s="41" t="s">
        <v>227</v>
      </c>
      <c r="D653" s="41" t="s">
        <v>241</v>
      </c>
      <c r="E653" s="51">
        <v>8410.3799999999992</v>
      </c>
    </row>
    <row r="654" spans="2:10" ht="20.100000000000001" customHeight="1" x14ac:dyDescent="0.25">
      <c r="B654" s="77"/>
      <c r="C654" s="41" t="s">
        <v>31</v>
      </c>
      <c r="D654" s="41" t="s">
        <v>238</v>
      </c>
      <c r="E654" s="51">
        <v>350</v>
      </c>
    </row>
    <row r="655" spans="2:10" ht="20.100000000000001" customHeight="1" x14ac:dyDescent="0.25">
      <c r="B655" s="77"/>
      <c r="C655" s="52" t="s">
        <v>33</v>
      </c>
      <c r="D655" s="52" t="s">
        <v>262</v>
      </c>
      <c r="E655" s="51">
        <v>6284.14</v>
      </c>
    </row>
    <row r="656" spans="2:10" ht="20.100000000000001" customHeight="1" x14ac:dyDescent="0.25">
      <c r="B656" s="77"/>
      <c r="C656" s="52" t="s">
        <v>247</v>
      </c>
      <c r="D656" s="52" t="s">
        <v>32</v>
      </c>
      <c r="E656" s="51">
        <v>365.5</v>
      </c>
    </row>
    <row r="657" spans="2:5" ht="20.100000000000001" customHeight="1" x14ac:dyDescent="0.25">
      <c r="B657" s="77"/>
      <c r="C657" s="48" t="s">
        <v>4</v>
      </c>
      <c r="D657" s="48" t="s">
        <v>55</v>
      </c>
      <c r="E657" s="49">
        <f>SUM(E647:E656)</f>
        <v>35212.239999999998</v>
      </c>
    </row>
    <row r="658" spans="2:5" ht="20.100000000000001" customHeight="1" x14ac:dyDescent="0.25">
      <c r="B658" s="79" t="s">
        <v>19</v>
      </c>
      <c r="C658" s="41" t="s">
        <v>317</v>
      </c>
      <c r="D658" s="41" t="s">
        <v>318</v>
      </c>
      <c r="E658" s="51">
        <v>375</v>
      </c>
    </row>
    <row r="659" spans="2:5" ht="20.100000000000001" customHeight="1" x14ac:dyDescent="0.25">
      <c r="B659" s="80"/>
      <c r="C659" s="41" t="s">
        <v>11</v>
      </c>
      <c r="D659" s="41" t="s">
        <v>12</v>
      </c>
      <c r="E659" s="51">
        <v>600</v>
      </c>
    </row>
    <row r="660" spans="2:5" ht="20.100000000000001" customHeight="1" x14ac:dyDescent="0.25">
      <c r="B660" s="80"/>
      <c r="C660" s="41" t="s">
        <v>314</v>
      </c>
      <c r="D660" s="41" t="s">
        <v>316</v>
      </c>
      <c r="E660" s="51">
        <v>7264</v>
      </c>
    </row>
    <row r="661" spans="2:5" ht="20.100000000000001" customHeight="1" x14ac:dyDescent="0.25">
      <c r="B661" s="80"/>
      <c r="C661" s="41" t="s">
        <v>227</v>
      </c>
      <c r="D661" s="41" t="s">
        <v>602</v>
      </c>
      <c r="E661" s="51">
        <v>8312.15</v>
      </c>
    </row>
    <row r="662" spans="2:5" ht="20.100000000000001" customHeight="1" x14ac:dyDescent="0.25">
      <c r="B662" s="80"/>
      <c r="C662" s="41" t="s">
        <v>227</v>
      </c>
      <c r="D662" s="41" t="s">
        <v>603</v>
      </c>
      <c r="E662" s="51">
        <v>8810.8799999999992</v>
      </c>
    </row>
    <row r="663" spans="2:5" ht="20.100000000000001" customHeight="1" x14ac:dyDescent="0.25">
      <c r="B663" s="80"/>
      <c r="C663" s="41" t="s">
        <v>315</v>
      </c>
      <c r="D663" s="41" t="s">
        <v>238</v>
      </c>
      <c r="E663" s="51">
        <v>350</v>
      </c>
    </row>
    <row r="664" spans="2:5" ht="20.100000000000001" customHeight="1" x14ac:dyDescent="0.25">
      <c r="B664" s="80"/>
      <c r="C664" s="52" t="s">
        <v>33</v>
      </c>
      <c r="D664" s="52" t="s">
        <v>262</v>
      </c>
      <c r="E664" s="51">
        <v>5560.91</v>
      </c>
    </row>
    <row r="665" spans="2:5" ht="20.100000000000001" customHeight="1" x14ac:dyDescent="0.25">
      <c r="B665" s="80"/>
      <c r="C665" s="52" t="s">
        <v>247</v>
      </c>
      <c r="D665" s="52" t="s">
        <v>262</v>
      </c>
      <c r="E665" s="51">
        <v>365.5</v>
      </c>
    </row>
    <row r="666" spans="2:5" ht="20.100000000000001" customHeight="1" x14ac:dyDescent="0.25">
      <c r="B666" s="81"/>
      <c r="C666" s="48" t="s">
        <v>4</v>
      </c>
      <c r="D666" s="48" t="s">
        <v>56</v>
      </c>
      <c r="E666" s="49">
        <f>SUM(E658:E665)</f>
        <v>31638.44</v>
      </c>
    </row>
    <row r="667" spans="2:5" ht="20.25" customHeight="1" x14ac:dyDescent="0.25">
      <c r="B667" s="79" t="s">
        <v>20</v>
      </c>
      <c r="C667" s="52" t="s">
        <v>11</v>
      </c>
      <c r="D667" s="52" t="s">
        <v>12</v>
      </c>
      <c r="E667" s="51">
        <v>600</v>
      </c>
    </row>
    <row r="668" spans="2:5" ht="20.25" customHeight="1" x14ac:dyDescent="0.25">
      <c r="B668" s="80"/>
      <c r="C668" s="52" t="s">
        <v>360</v>
      </c>
      <c r="D668" s="52" t="s">
        <v>249</v>
      </c>
      <c r="E668" s="51">
        <v>1111.5</v>
      </c>
    </row>
    <row r="669" spans="2:5" ht="20.25" customHeight="1" x14ac:dyDescent="0.25">
      <c r="B669" s="80"/>
      <c r="C669" s="52" t="s">
        <v>361</v>
      </c>
      <c r="D669" s="52" t="s">
        <v>8</v>
      </c>
      <c r="E669" s="51">
        <v>1999</v>
      </c>
    </row>
    <row r="670" spans="2:5" ht="20.25" customHeight="1" x14ac:dyDescent="0.25">
      <c r="B670" s="80"/>
      <c r="C670" s="52" t="s">
        <v>362</v>
      </c>
      <c r="D670" s="52" t="s">
        <v>358</v>
      </c>
      <c r="E670" s="51">
        <v>5320</v>
      </c>
    </row>
    <row r="671" spans="2:5" ht="20.25" customHeight="1" x14ac:dyDescent="0.25">
      <c r="B671" s="80"/>
      <c r="C671" s="52" t="s">
        <v>227</v>
      </c>
      <c r="D671" s="52" t="s">
        <v>602</v>
      </c>
      <c r="E671" s="51">
        <v>8689.9699999999993</v>
      </c>
    </row>
    <row r="672" spans="2:5" ht="20.25" customHeight="1" x14ac:dyDescent="0.25">
      <c r="B672" s="80"/>
      <c r="C672" s="52" t="s">
        <v>227</v>
      </c>
      <c r="D672" s="52" t="s">
        <v>603</v>
      </c>
      <c r="E672" s="51">
        <v>9211.3700000000008</v>
      </c>
    </row>
    <row r="673" spans="2:5" ht="19.5" customHeight="1" x14ac:dyDescent="0.25">
      <c r="B673" s="80"/>
      <c r="C673" s="41" t="s">
        <v>315</v>
      </c>
      <c r="D673" s="41" t="s">
        <v>238</v>
      </c>
      <c r="E673" s="51">
        <v>350</v>
      </c>
    </row>
    <row r="674" spans="2:5" ht="20.100000000000001" customHeight="1" x14ac:dyDescent="0.25">
      <c r="B674" s="80"/>
      <c r="C674" s="41" t="s">
        <v>33</v>
      </c>
      <c r="D674" s="41" t="s">
        <v>262</v>
      </c>
      <c r="E674" s="51">
        <v>6320.9</v>
      </c>
    </row>
    <row r="675" spans="2:5" ht="20.100000000000001" customHeight="1" x14ac:dyDescent="0.25">
      <c r="B675" s="80"/>
      <c r="C675" s="52" t="s">
        <v>247</v>
      </c>
      <c r="D675" s="52" t="s">
        <v>262</v>
      </c>
      <c r="E675" s="51">
        <v>365.5</v>
      </c>
    </row>
    <row r="676" spans="2:5" ht="20.100000000000001" customHeight="1" x14ac:dyDescent="0.25">
      <c r="B676" s="80"/>
      <c r="C676" s="52" t="s">
        <v>363</v>
      </c>
      <c r="D676" s="52" t="s">
        <v>359</v>
      </c>
      <c r="E676" s="51">
        <v>22.17</v>
      </c>
    </row>
    <row r="677" spans="2:5" ht="20.100000000000001" customHeight="1" x14ac:dyDescent="0.25">
      <c r="B677" s="81"/>
      <c r="C677" s="31" t="s">
        <v>4</v>
      </c>
      <c r="D677" s="48" t="s">
        <v>57</v>
      </c>
      <c r="E677" s="49">
        <f>SUM(E667:E676)</f>
        <v>33990.410000000003</v>
      </c>
    </row>
    <row r="678" spans="2:5" ht="20.100000000000001" customHeight="1" x14ac:dyDescent="0.25">
      <c r="B678" s="82" t="s">
        <v>21</v>
      </c>
      <c r="C678" s="41" t="s">
        <v>11</v>
      </c>
      <c r="D678" s="41" t="s">
        <v>12</v>
      </c>
      <c r="E678" s="51">
        <v>600</v>
      </c>
    </row>
    <row r="679" spans="2:5" ht="32.25" customHeight="1" x14ac:dyDescent="0.25">
      <c r="B679" s="83"/>
      <c r="C679" s="41" t="s">
        <v>364</v>
      </c>
      <c r="D679" s="41" t="s">
        <v>13</v>
      </c>
      <c r="E679" s="51">
        <v>5520</v>
      </c>
    </row>
    <row r="680" spans="2:5" ht="20.100000000000001" customHeight="1" x14ac:dyDescent="0.25">
      <c r="B680" s="83"/>
      <c r="C680" s="41" t="s">
        <v>365</v>
      </c>
      <c r="D680" s="41" t="s">
        <v>367</v>
      </c>
      <c r="E680" s="51">
        <v>5700</v>
      </c>
    </row>
    <row r="681" spans="2:5" ht="20.100000000000001" customHeight="1" x14ac:dyDescent="0.25">
      <c r="B681" s="83"/>
      <c r="C681" s="41" t="s">
        <v>255</v>
      </c>
      <c r="D681" s="41" t="s">
        <v>259</v>
      </c>
      <c r="E681" s="51">
        <v>1718.5</v>
      </c>
    </row>
    <row r="682" spans="2:5" ht="20.100000000000001" customHeight="1" x14ac:dyDescent="0.25">
      <c r="B682" s="83"/>
      <c r="C682" s="41" t="s">
        <v>366</v>
      </c>
      <c r="D682" s="41" t="s">
        <v>368</v>
      </c>
      <c r="E682" s="51">
        <v>2500</v>
      </c>
    </row>
    <row r="683" spans="2:5" ht="20.100000000000001" customHeight="1" x14ac:dyDescent="0.25">
      <c r="B683" s="83"/>
      <c r="C683" s="41" t="s">
        <v>227</v>
      </c>
      <c r="D683" s="41" t="s">
        <v>240</v>
      </c>
      <c r="E683" s="51">
        <v>3778.25</v>
      </c>
    </row>
    <row r="684" spans="2:5" ht="20.100000000000001" customHeight="1" x14ac:dyDescent="0.25">
      <c r="B684" s="83"/>
      <c r="C684" s="41" t="s">
        <v>227</v>
      </c>
      <c r="D684" s="41" t="s">
        <v>241</v>
      </c>
      <c r="E684" s="51">
        <v>4004.94</v>
      </c>
    </row>
    <row r="685" spans="2:5" ht="20.100000000000001" customHeight="1" x14ac:dyDescent="0.25">
      <c r="B685" s="83"/>
      <c r="C685" s="41" t="s">
        <v>315</v>
      </c>
      <c r="D685" s="41" t="s">
        <v>238</v>
      </c>
      <c r="E685" s="51">
        <v>350</v>
      </c>
    </row>
    <row r="686" spans="2:5" ht="20.100000000000001" customHeight="1" x14ac:dyDescent="0.25">
      <c r="B686" s="83"/>
      <c r="C686" s="52" t="s">
        <v>33</v>
      </c>
      <c r="D686" s="52" t="s">
        <v>262</v>
      </c>
      <c r="E686" s="51">
        <v>6800.97</v>
      </c>
    </row>
    <row r="687" spans="2:5" ht="20.100000000000001" customHeight="1" x14ac:dyDescent="0.25">
      <c r="B687" s="83"/>
      <c r="C687" s="52" t="s">
        <v>247</v>
      </c>
      <c r="D687" s="52" t="s">
        <v>262</v>
      </c>
      <c r="E687" s="51">
        <v>365.5</v>
      </c>
    </row>
    <row r="688" spans="2:5" ht="20.100000000000001" customHeight="1" x14ac:dyDescent="0.25">
      <c r="B688" s="84"/>
      <c r="C688" s="31" t="s">
        <v>4</v>
      </c>
      <c r="D688" s="48" t="s">
        <v>58</v>
      </c>
      <c r="E688" s="49">
        <f>SUM(E678:E687)</f>
        <v>31338.16</v>
      </c>
    </row>
    <row r="689" spans="2:5" ht="20.100000000000001" customHeight="1" x14ac:dyDescent="0.25">
      <c r="B689" s="82" t="s">
        <v>22</v>
      </c>
      <c r="C689" s="41" t="s">
        <v>11</v>
      </c>
      <c r="D689" s="58" t="s">
        <v>12</v>
      </c>
      <c r="E689" s="59">
        <v>600</v>
      </c>
    </row>
    <row r="690" spans="2:5" ht="20.100000000000001" customHeight="1" x14ac:dyDescent="0.25">
      <c r="B690" s="83"/>
      <c r="C690" s="52" t="s">
        <v>376</v>
      </c>
      <c r="D690" s="42" t="s">
        <v>381</v>
      </c>
      <c r="E690" s="59">
        <v>600</v>
      </c>
    </row>
    <row r="691" spans="2:5" ht="20.100000000000001" customHeight="1" x14ac:dyDescent="0.25">
      <c r="B691" s="83"/>
      <c r="C691" s="52" t="s">
        <v>377</v>
      </c>
      <c r="D691" s="47" t="s">
        <v>380</v>
      </c>
      <c r="E691" s="59">
        <v>2968</v>
      </c>
    </row>
    <row r="692" spans="2:5" ht="20.100000000000001" customHeight="1" x14ac:dyDescent="0.25">
      <c r="B692" s="83"/>
      <c r="C692" s="52" t="s">
        <v>378</v>
      </c>
      <c r="D692" s="47" t="s">
        <v>379</v>
      </c>
      <c r="E692" s="59">
        <v>15000</v>
      </c>
    </row>
    <row r="693" spans="2:5" ht="20.100000000000001" customHeight="1" x14ac:dyDescent="0.25">
      <c r="B693" s="83"/>
      <c r="C693" s="41" t="s">
        <v>315</v>
      </c>
      <c r="D693" s="46" t="s">
        <v>238</v>
      </c>
      <c r="E693" s="59">
        <v>350</v>
      </c>
    </row>
    <row r="694" spans="2:5" ht="20.100000000000001" customHeight="1" x14ac:dyDescent="0.25">
      <c r="B694" s="83"/>
      <c r="C694" s="52" t="s">
        <v>33</v>
      </c>
      <c r="D694" s="45" t="s">
        <v>382</v>
      </c>
      <c r="E694" s="59">
        <v>2853.8</v>
      </c>
    </row>
    <row r="695" spans="2:5" ht="20.100000000000001" customHeight="1" x14ac:dyDescent="0.25">
      <c r="B695" s="83"/>
      <c r="C695" s="52" t="s">
        <v>247</v>
      </c>
      <c r="D695" s="46" t="s">
        <v>382</v>
      </c>
      <c r="E695" s="59">
        <v>365.5</v>
      </c>
    </row>
    <row r="696" spans="2:5" ht="21.75" customHeight="1" x14ac:dyDescent="0.25">
      <c r="B696" s="84"/>
      <c r="C696" s="48" t="s">
        <v>4</v>
      </c>
      <c r="D696" s="48" t="s">
        <v>59</v>
      </c>
      <c r="E696" s="49">
        <f>SUM(E689:E695)</f>
        <v>22737.3</v>
      </c>
    </row>
    <row r="697" spans="2:5" ht="27.75" customHeight="1" x14ac:dyDescent="0.25">
      <c r="B697" s="76" t="s">
        <v>24</v>
      </c>
      <c r="C697" s="60" t="s">
        <v>385</v>
      </c>
      <c r="D697" s="52" t="s">
        <v>386</v>
      </c>
      <c r="E697" s="51">
        <v>17975</v>
      </c>
    </row>
    <row r="698" spans="2:5" ht="20.100000000000001" customHeight="1" x14ac:dyDescent="0.25">
      <c r="B698" s="76"/>
      <c r="C698" s="52" t="s">
        <v>11</v>
      </c>
      <c r="D698" s="52" t="s">
        <v>12</v>
      </c>
      <c r="E698" s="51">
        <v>600</v>
      </c>
    </row>
    <row r="699" spans="2:5" ht="20.100000000000001" customHeight="1" x14ac:dyDescent="0.25">
      <c r="B699" s="76"/>
      <c r="C699" s="52" t="s">
        <v>383</v>
      </c>
      <c r="D699" s="52" t="s">
        <v>387</v>
      </c>
      <c r="E699" s="51">
        <v>1200</v>
      </c>
    </row>
    <row r="700" spans="2:5" ht="20.100000000000001" customHeight="1" x14ac:dyDescent="0.25">
      <c r="B700" s="76"/>
      <c r="C700" s="52" t="s">
        <v>384</v>
      </c>
      <c r="D700" s="52" t="s">
        <v>388</v>
      </c>
      <c r="E700" s="51">
        <v>900</v>
      </c>
    </row>
    <row r="701" spans="2:5" ht="20.100000000000001" customHeight="1" x14ac:dyDescent="0.25">
      <c r="B701" s="76"/>
      <c r="C701" s="52" t="s">
        <v>255</v>
      </c>
      <c r="D701" s="52" t="s">
        <v>259</v>
      </c>
      <c r="E701" s="51">
        <v>1320</v>
      </c>
    </row>
    <row r="702" spans="2:5" ht="20.100000000000001" customHeight="1" x14ac:dyDescent="0.25">
      <c r="B702" s="76"/>
      <c r="C702" s="48" t="s">
        <v>4</v>
      </c>
      <c r="D702" s="48" t="s">
        <v>60</v>
      </c>
      <c r="E702" s="49">
        <f>SUM(E697:E701)</f>
        <v>21995</v>
      </c>
    </row>
    <row r="703" spans="2:5" ht="19.5" customHeight="1" x14ac:dyDescent="0.25">
      <c r="B703" s="76" t="s">
        <v>25</v>
      </c>
      <c r="C703" s="52" t="s">
        <v>11</v>
      </c>
      <c r="D703" s="52" t="s">
        <v>12</v>
      </c>
      <c r="E703" s="51">
        <v>600</v>
      </c>
    </row>
    <row r="704" spans="2:5" ht="20.100000000000001" customHeight="1" x14ac:dyDescent="0.25">
      <c r="B704" s="76"/>
      <c r="C704" s="52" t="s">
        <v>227</v>
      </c>
      <c r="D704" s="52" t="s">
        <v>602</v>
      </c>
      <c r="E704" s="51">
        <v>8410.3799999999992</v>
      </c>
    </row>
    <row r="705" spans="2:5" ht="20.25" customHeight="1" x14ac:dyDescent="0.25">
      <c r="B705" s="76"/>
      <c r="C705" s="52" t="s">
        <v>315</v>
      </c>
      <c r="D705" s="52" t="s">
        <v>238</v>
      </c>
      <c r="E705" s="51">
        <v>350</v>
      </c>
    </row>
    <row r="706" spans="2:5" ht="22.5" customHeight="1" x14ac:dyDescent="0.25">
      <c r="B706" s="76"/>
      <c r="C706" s="48" t="s">
        <v>4</v>
      </c>
      <c r="D706" s="48" t="s">
        <v>61</v>
      </c>
      <c r="E706" s="49">
        <f>SUM(E703:E705)</f>
        <v>9360.3799999999992</v>
      </c>
    </row>
    <row r="707" spans="2:5" ht="22.5" customHeight="1" x14ac:dyDescent="0.25">
      <c r="B707" s="82" t="s">
        <v>23</v>
      </c>
      <c r="C707" s="52" t="s">
        <v>11</v>
      </c>
      <c r="D707" s="52" t="s">
        <v>12</v>
      </c>
      <c r="E707" s="51">
        <v>600</v>
      </c>
    </row>
    <row r="708" spans="2:5" ht="22.5" customHeight="1" x14ac:dyDescent="0.25">
      <c r="B708" s="83"/>
      <c r="C708" s="52" t="s">
        <v>255</v>
      </c>
      <c r="D708" s="52" t="s">
        <v>259</v>
      </c>
      <c r="E708" s="51">
        <v>3049.5</v>
      </c>
    </row>
    <row r="709" spans="2:5" ht="22.5" customHeight="1" x14ac:dyDescent="0.25">
      <c r="B709" s="83"/>
      <c r="C709" s="52" t="s">
        <v>577</v>
      </c>
      <c r="D709" s="52" t="s">
        <v>580</v>
      </c>
      <c r="E709" s="51">
        <v>6699</v>
      </c>
    </row>
    <row r="710" spans="2:5" ht="22.5" customHeight="1" x14ac:dyDescent="0.25">
      <c r="B710" s="83"/>
      <c r="C710" s="52" t="s">
        <v>578</v>
      </c>
      <c r="D710" s="52" t="s">
        <v>582</v>
      </c>
      <c r="E710" s="51">
        <v>2165</v>
      </c>
    </row>
    <row r="711" spans="2:5" ht="22.5" customHeight="1" x14ac:dyDescent="0.25">
      <c r="B711" s="83"/>
      <c r="C711" s="52" t="s">
        <v>579</v>
      </c>
      <c r="D711" s="52" t="s">
        <v>581</v>
      </c>
      <c r="E711" s="51">
        <v>6500</v>
      </c>
    </row>
    <row r="712" spans="2:5" ht="22.5" customHeight="1" x14ac:dyDescent="0.25">
      <c r="B712" s="83"/>
      <c r="C712" s="52" t="s">
        <v>599</v>
      </c>
      <c r="D712" s="52" t="s">
        <v>600</v>
      </c>
      <c r="E712" s="51">
        <v>5922</v>
      </c>
    </row>
    <row r="713" spans="2:5" ht="22.5" customHeight="1" x14ac:dyDescent="0.25">
      <c r="B713" s="83"/>
      <c r="C713" s="52" t="s">
        <v>227</v>
      </c>
      <c r="D713" s="52" t="s">
        <v>602</v>
      </c>
      <c r="E713" s="51">
        <v>9211.3700000000008</v>
      </c>
    </row>
    <row r="714" spans="2:5" ht="22.5" customHeight="1" x14ac:dyDescent="0.25">
      <c r="B714" s="83"/>
      <c r="C714" s="52" t="s">
        <v>315</v>
      </c>
      <c r="D714" s="52" t="s">
        <v>604</v>
      </c>
      <c r="E714" s="51">
        <v>350</v>
      </c>
    </row>
    <row r="715" spans="2:5" ht="20.100000000000001" customHeight="1" x14ac:dyDescent="0.25">
      <c r="B715" s="83"/>
      <c r="C715" s="52" t="s">
        <v>33</v>
      </c>
      <c r="D715" s="52" t="s">
        <v>605</v>
      </c>
      <c r="E715" s="51">
        <v>3065.44</v>
      </c>
    </row>
    <row r="716" spans="2:5" ht="20.100000000000001" customHeight="1" x14ac:dyDescent="0.25">
      <c r="B716" s="83"/>
      <c r="C716" s="52" t="s">
        <v>247</v>
      </c>
      <c r="D716" s="52" t="s">
        <v>605</v>
      </c>
      <c r="E716" s="51">
        <v>365.5</v>
      </c>
    </row>
    <row r="717" spans="2:5" ht="20.100000000000001" customHeight="1" x14ac:dyDescent="0.25">
      <c r="B717" s="84"/>
      <c r="C717" s="48" t="s">
        <v>4</v>
      </c>
      <c r="D717" s="48" t="s">
        <v>62</v>
      </c>
      <c r="E717" s="49">
        <f>SUM(E707:E716)</f>
        <v>37927.810000000005</v>
      </c>
    </row>
    <row r="718" spans="2:5" ht="16.149999999999999" customHeight="1" x14ac:dyDescent="0.25">
      <c r="B718" s="86"/>
      <c r="C718" s="86"/>
      <c r="D718" s="86"/>
      <c r="E718" s="37"/>
    </row>
    <row r="719" spans="2:5" ht="16.149999999999999" customHeight="1" x14ac:dyDescent="0.25">
      <c r="B719" s="71"/>
      <c r="C719" s="71"/>
      <c r="D719" s="71"/>
      <c r="E719" s="65"/>
    </row>
    <row r="720" spans="2:5" ht="16.149999999999999" customHeight="1" thickBot="1" x14ac:dyDescent="0.3">
      <c r="B720" s="22"/>
      <c r="C720" s="2"/>
      <c r="D720" s="2"/>
      <c r="E720" s="66"/>
    </row>
    <row r="721" spans="2:7" ht="37.5" customHeight="1" thickBot="1" x14ac:dyDescent="0.35">
      <c r="B721" s="85" t="s">
        <v>1</v>
      </c>
      <c r="C721" s="115"/>
      <c r="D721" s="20"/>
      <c r="E721" s="67">
        <f>SUM(E634+E646+E657+E666+E677+E688+E696+E702+E706)</f>
        <v>270896.05</v>
      </c>
    </row>
    <row r="723" spans="2:7" ht="16.149999999999999" customHeight="1" x14ac:dyDescent="0.25">
      <c r="E723" s="68"/>
    </row>
    <row r="724" spans="2:7" ht="16.149999999999999" customHeight="1" x14ac:dyDescent="0.25">
      <c r="B724" s="23" t="s">
        <v>4</v>
      </c>
      <c r="C724" s="1"/>
      <c r="D724" s="1"/>
      <c r="E724" s="69"/>
      <c r="G724" s="8"/>
    </row>
    <row r="725" spans="2:7" ht="16.149999999999999" customHeight="1" x14ac:dyDescent="0.25">
      <c r="B725" s="23"/>
      <c r="C725" s="53"/>
      <c r="D725" s="1"/>
      <c r="E725" s="23"/>
    </row>
  </sheetData>
  <mergeCells count="99">
    <mergeCell ref="E424:E428"/>
    <mergeCell ref="D424:D428"/>
    <mergeCell ref="E491:E498"/>
    <mergeCell ref="D491:D498"/>
    <mergeCell ref="E504:E506"/>
    <mergeCell ref="D504:D506"/>
    <mergeCell ref="E432:E442"/>
    <mergeCell ref="D432:D442"/>
    <mergeCell ref="D318:D326"/>
    <mergeCell ref="D329:D332"/>
    <mergeCell ref="E397:E409"/>
    <mergeCell ref="E412:E423"/>
    <mergeCell ref="D412:D423"/>
    <mergeCell ref="E592:E597"/>
    <mergeCell ref="D592:D597"/>
    <mergeCell ref="D607:D608"/>
    <mergeCell ref="D600:D602"/>
    <mergeCell ref="E600:E602"/>
    <mergeCell ref="E607:E609"/>
    <mergeCell ref="B718:D718"/>
    <mergeCell ref="B614:C614"/>
    <mergeCell ref="B615:C615"/>
    <mergeCell ref="B619:E619"/>
    <mergeCell ref="B647:B657"/>
    <mergeCell ref="B658:B666"/>
    <mergeCell ref="B620:B634"/>
    <mergeCell ref="B635:B646"/>
    <mergeCell ref="B397:B512"/>
    <mergeCell ref="B513:B610"/>
    <mergeCell ref="B389:B392"/>
    <mergeCell ref="B393:B396"/>
    <mergeCell ref="D397:D409"/>
    <mergeCell ref="B719:D719"/>
    <mergeCell ref="B721:C721"/>
    <mergeCell ref="B5:B62"/>
    <mergeCell ref="B63:B126"/>
    <mergeCell ref="B127:B159"/>
    <mergeCell ref="B160:B228"/>
    <mergeCell ref="B678:B688"/>
    <mergeCell ref="B689:B696"/>
    <mergeCell ref="B697:B702"/>
    <mergeCell ref="B703:B706"/>
    <mergeCell ref="B707:B717"/>
    <mergeCell ref="B667:B677"/>
    <mergeCell ref="B611:C611"/>
    <mergeCell ref="B613:C613"/>
    <mergeCell ref="D82:D91"/>
    <mergeCell ref="D128:D132"/>
    <mergeCell ref="B303:B379"/>
    <mergeCell ref="D357:D371"/>
    <mergeCell ref="B2:E2"/>
    <mergeCell ref="B3:E3"/>
    <mergeCell ref="E46:E59"/>
    <mergeCell ref="D46:D59"/>
    <mergeCell ref="E72:E78"/>
    <mergeCell ref="D72:D78"/>
    <mergeCell ref="E82:E91"/>
    <mergeCell ref="D97:D100"/>
    <mergeCell ref="E97:E100"/>
    <mergeCell ref="E357:E371"/>
    <mergeCell ref="E306:E317"/>
    <mergeCell ref="E318:E326"/>
    <mergeCell ref="E329:E332"/>
    <mergeCell ref="D306:D317"/>
    <mergeCell ref="D169:D172"/>
    <mergeCell ref="E169:E172"/>
    <mergeCell ref="B380:B388"/>
    <mergeCell ref="D177:D178"/>
    <mergeCell ref="E177:E178"/>
    <mergeCell ref="D182:D185"/>
    <mergeCell ref="E182:E185"/>
    <mergeCell ref="E211:E223"/>
    <mergeCell ref="D211:D223"/>
    <mergeCell ref="B229:B302"/>
    <mergeCell ref="D233:D234"/>
    <mergeCell ref="E233:E234"/>
    <mergeCell ref="D239:D249"/>
    <mergeCell ref="E239:E249"/>
    <mergeCell ref="D272:D285"/>
    <mergeCell ref="E272:E285"/>
    <mergeCell ref="E128:E132"/>
    <mergeCell ref="D143:D151"/>
    <mergeCell ref="E143:E151"/>
    <mergeCell ref="D161:D165"/>
    <mergeCell ref="E161:E165"/>
    <mergeCell ref="D572:D574"/>
    <mergeCell ref="E572:E574"/>
    <mergeCell ref="D516:D530"/>
    <mergeCell ref="E516:E530"/>
    <mergeCell ref="D534:D536"/>
    <mergeCell ref="E534:E536"/>
    <mergeCell ref="D543:D547"/>
    <mergeCell ref="E543:E547"/>
    <mergeCell ref="E446:E450"/>
    <mergeCell ref="D446:D450"/>
    <mergeCell ref="E468:E473"/>
    <mergeCell ref="D468:D473"/>
    <mergeCell ref="D561:D565"/>
    <mergeCell ref="E561:E56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3" fitToHeight="0" orientation="portrait" r:id="rId1"/>
  <rowBreaks count="8" manualBreakCount="8">
    <brk id="78" max="6" man="1"/>
    <brk id="172" max="6" man="1"/>
    <brk id="262" max="6" man="1"/>
    <brk id="352" max="6" man="1"/>
    <brk id="442" max="6" man="1"/>
    <brk id="530" max="6" man="1"/>
    <brk id="617" max="6" man="1"/>
    <brk id="70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MALİ YILI GELİR-GİDERLER</vt:lpstr>
      <vt:lpstr>'2024 MALİ YILI GELİR-GİDERLER'!Yazdırma_Alanı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cp:lastPrinted>2024-11-14T06:09:51Z</cp:lastPrinted>
  <dcterms:created xsi:type="dcterms:W3CDTF">2016-10-19T04:42:57Z</dcterms:created>
  <dcterms:modified xsi:type="dcterms:W3CDTF">2024-11-14T06:13:04Z</dcterms:modified>
</cp:coreProperties>
</file>